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8"/>
  <workbookPr filterPrivacy="1"/>
  <xr:revisionPtr revIDLastSave="0" documentId="13_ncr:1_{92913947-19E0-4D7C-9411-F6E0636BA94A}" xr6:coauthVersionLast="36" xr6:coauthVersionMax="36" xr10:uidLastSave="{00000000-0000-0000-0000-000000000000}"/>
  <bookViews>
    <workbookView minimized="1" xWindow="0" yWindow="0" windowWidth="21000" windowHeight="9675" activeTab="3" xr2:uid="{00000000-000D-0000-FFFF-FFFF00000000}"/>
  </bookViews>
  <sheets>
    <sheet name="Absorptance" sheetId="1" r:id="rId1"/>
    <sheet name="Absorbance" sheetId="2" r:id="rId2"/>
    <sheet name="Transmittance" sheetId="3" r:id="rId3"/>
    <sheet name="Reflectance" sheetId="4" r:id="rId4"/>
    <sheet name="Absorption Coefficient" sheetId="7" r:id="rId5"/>
    <sheet name="Thicknesses" sheetId="8" r:id="rId6"/>
    <sheet name="PL" sheetId="6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3" l="1"/>
  <c r="C4" i="3"/>
  <c r="C5" i="3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C39" i="3"/>
  <c r="C40" i="3"/>
  <c r="C41" i="3"/>
  <c r="C42" i="3"/>
  <c r="C43" i="3"/>
  <c r="C44" i="3"/>
  <c r="C45" i="3"/>
  <c r="C46" i="3"/>
  <c r="C47" i="3"/>
  <c r="C48" i="3"/>
  <c r="C49" i="3"/>
  <c r="C50" i="3"/>
  <c r="C51" i="3"/>
  <c r="C52" i="3"/>
  <c r="C53" i="3"/>
  <c r="C54" i="3"/>
  <c r="C55" i="3"/>
  <c r="C56" i="3"/>
  <c r="C57" i="3"/>
  <c r="C58" i="3"/>
  <c r="C59" i="3"/>
  <c r="C60" i="3"/>
  <c r="C61" i="3"/>
  <c r="C62" i="3"/>
  <c r="C63" i="3"/>
  <c r="C64" i="3"/>
  <c r="C65" i="3"/>
  <c r="C66" i="3"/>
  <c r="C67" i="3"/>
  <c r="C68" i="3"/>
  <c r="C69" i="3"/>
  <c r="C70" i="3"/>
  <c r="C71" i="3"/>
  <c r="C72" i="3"/>
  <c r="C73" i="3"/>
  <c r="C74" i="3"/>
  <c r="C75" i="3"/>
  <c r="C76" i="3"/>
  <c r="C77" i="3"/>
  <c r="C78" i="3"/>
  <c r="C79" i="3"/>
  <c r="C80" i="3"/>
  <c r="C81" i="3"/>
  <c r="C82" i="3"/>
  <c r="C83" i="3"/>
  <c r="C84" i="3"/>
  <c r="C85" i="3"/>
  <c r="C86" i="3"/>
  <c r="C87" i="3"/>
  <c r="C88" i="3"/>
  <c r="C89" i="3"/>
  <c r="C90" i="3"/>
  <c r="C91" i="3"/>
  <c r="C92" i="3"/>
  <c r="C93" i="3"/>
  <c r="C94" i="3"/>
  <c r="C95" i="3"/>
  <c r="C96" i="3"/>
  <c r="C97" i="3"/>
  <c r="C98" i="3"/>
  <c r="C99" i="3"/>
  <c r="C100" i="3"/>
  <c r="C101" i="3"/>
  <c r="C102" i="3"/>
  <c r="C103" i="3"/>
  <c r="C104" i="3"/>
  <c r="C105" i="3"/>
  <c r="C106" i="3"/>
  <c r="C107" i="3"/>
  <c r="C108" i="3"/>
  <c r="C109" i="3"/>
  <c r="C110" i="3"/>
  <c r="C111" i="3"/>
  <c r="C112" i="3"/>
  <c r="C113" i="3"/>
  <c r="C114" i="3"/>
  <c r="C115" i="3"/>
  <c r="C116" i="3"/>
  <c r="C117" i="3"/>
  <c r="C118" i="3"/>
  <c r="C119" i="3"/>
  <c r="C120" i="3"/>
  <c r="C121" i="3"/>
  <c r="C122" i="3"/>
  <c r="C123" i="3"/>
  <c r="C124" i="3"/>
  <c r="C125" i="3"/>
  <c r="C126" i="3"/>
  <c r="C127" i="3"/>
  <c r="C128" i="3"/>
  <c r="C129" i="3"/>
  <c r="C130" i="3"/>
  <c r="C131" i="3"/>
  <c r="C132" i="3"/>
  <c r="C133" i="3"/>
  <c r="C134" i="3"/>
  <c r="C135" i="3"/>
  <c r="C136" i="3"/>
  <c r="C137" i="3"/>
  <c r="C138" i="3"/>
  <c r="C139" i="3"/>
  <c r="C140" i="3"/>
  <c r="C141" i="3"/>
  <c r="C142" i="3"/>
  <c r="C143" i="3"/>
  <c r="C144" i="3"/>
  <c r="C145" i="3"/>
  <c r="C146" i="3"/>
  <c r="C147" i="3"/>
  <c r="C148" i="3"/>
  <c r="C149" i="3"/>
  <c r="C150" i="3"/>
  <c r="C151" i="3"/>
  <c r="C152" i="3"/>
  <c r="C153" i="3"/>
  <c r="C154" i="3"/>
  <c r="C155" i="3"/>
  <c r="C156" i="3"/>
  <c r="C157" i="3"/>
  <c r="C158" i="3"/>
  <c r="C159" i="3"/>
  <c r="C160" i="3"/>
  <c r="C161" i="3"/>
  <c r="C162" i="3"/>
  <c r="C163" i="3"/>
  <c r="C164" i="3"/>
  <c r="C165" i="3"/>
  <c r="C166" i="3"/>
  <c r="C167" i="3"/>
  <c r="C168" i="3"/>
  <c r="C169" i="3"/>
  <c r="C170" i="3"/>
  <c r="C171" i="3"/>
  <c r="C172" i="3"/>
  <c r="C173" i="3"/>
  <c r="C174" i="3"/>
  <c r="C175" i="3"/>
  <c r="C176" i="3"/>
  <c r="C177" i="3"/>
  <c r="C178" i="3"/>
  <c r="C179" i="3"/>
  <c r="C180" i="3"/>
  <c r="C181" i="3"/>
  <c r="C182" i="3"/>
  <c r="C183" i="3"/>
  <c r="C184" i="3"/>
  <c r="C185" i="3"/>
  <c r="C186" i="3"/>
  <c r="C187" i="3"/>
  <c r="C188" i="3"/>
  <c r="C189" i="3"/>
  <c r="C190" i="3"/>
  <c r="C191" i="3"/>
  <c r="C192" i="3"/>
  <c r="C193" i="3"/>
  <c r="C194" i="3"/>
  <c r="C195" i="3"/>
  <c r="C196" i="3"/>
  <c r="C197" i="3"/>
  <c r="C198" i="3"/>
  <c r="C199" i="3"/>
  <c r="C200" i="3"/>
  <c r="C201" i="3"/>
  <c r="C202" i="3"/>
  <c r="C203" i="3"/>
  <c r="C204" i="3"/>
  <c r="C205" i="3"/>
  <c r="C206" i="3"/>
  <c r="C207" i="3"/>
  <c r="C208" i="3"/>
  <c r="C209" i="3"/>
  <c r="C210" i="3"/>
  <c r="C211" i="3"/>
  <c r="C212" i="3"/>
  <c r="C213" i="3"/>
  <c r="C214" i="3"/>
  <c r="C215" i="3"/>
  <c r="C216" i="3"/>
  <c r="C217" i="3"/>
  <c r="C218" i="3"/>
  <c r="C219" i="3"/>
  <c r="C220" i="3"/>
  <c r="C221" i="3"/>
  <c r="C222" i="3"/>
  <c r="C223" i="3"/>
  <c r="C224" i="3"/>
  <c r="C225" i="3"/>
  <c r="C226" i="3"/>
  <c r="C227" i="3"/>
  <c r="C228" i="3"/>
  <c r="C229" i="3"/>
  <c r="C230" i="3"/>
  <c r="C231" i="3"/>
  <c r="C232" i="3"/>
  <c r="C233" i="3"/>
  <c r="C234" i="3"/>
  <c r="C235" i="3"/>
  <c r="C236" i="3"/>
  <c r="C237" i="3"/>
  <c r="C238" i="3"/>
  <c r="C239" i="3"/>
  <c r="C240" i="3"/>
  <c r="C241" i="3"/>
  <c r="C242" i="3"/>
  <c r="C243" i="3"/>
  <c r="C244" i="3"/>
  <c r="C245" i="3"/>
  <c r="C246" i="3"/>
  <c r="C247" i="3"/>
  <c r="C248" i="3"/>
  <c r="C249" i="3"/>
  <c r="C250" i="3"/>
  <c r="C251" i="3"/>
  <c r="C252" i="3"/>
  <c r="C253" i="3"/>
  <c r="C254" i="3"/>
  <c r="C255" i="3"/>
  <c r="C256" i="3"/>
  <c r="C257" i="3"/>
  <c r="C258" i="3"/>
  <c r="C259" i="3"/>
  <c r="C260" i="3"/>
  <c r="C261" i="3"/>
  <c r="C262" i="3"/>
  <c r="C263" i="3"/>
  <c r="C264" i="3"/>
  <c r="C265" i="3"/>
  <c r="C266" i="3"/>
  <c r="C267" i="3"/>
  <c r="C268" i="3"/>
  <c r="C269" i="3"/>
  <c r="C270" i="3"/>
  <c r="C271" i="3"/>
  <c r="C272" i="3"/>
  <c r="C273" i="3"/>
  <c r="C274" i="3"/>
  <c r="C275" i="3"/>
  <c r="C276" i="3"/>
  <c r="C277" i="3"/>
  <c r="C278" i="3"/>
  <c r="C279" i="3"/>
  <c r="C280" i="3"/>
  <c r="C281" i="3"/>
  <c r="C282" i="3"/>
  <c r="C283" i="3"/>
  <c r="C284" i="3"/>
  <c r="C285" i="3"/>
  <c r="C286" i="3"/>
  <c r="C287" i="3"/>
  <c r="C288" i="3"/>
  <c r="C289" i="3"/>
  <c r="C290" i="3"/>
  <c r="C291" i="3"/>
  <c r="C292" i="3"/>
  <c r="C293" i="3"/>
  <c r="C294" i="3"/>
  <c r="C295" i="3"/>
  <c r="C296" i="3"/>
  <c r="C297" i="3"/>
  <c r="C298" i="3"/>
  <c r="C299" i="3"/>
  <c r="C300" i="3"/>
  <c r="C301" i="3"/>
  <c r="C302" i="3"/>
  <c r="C2" i="3"/>
  <c r="C3" i="4" l="1"/>
  <c r="C4" i="4"/>
  <c r="C5" i="4"/>
  <c r="C6" i="4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33" i="4"/>
  <c r="C34" i="4"/>
  <c r="C35" i="4"/>
  <c r="C36" i="4"/>
  <c r="C37" i="4"/>
  <c r="C38" i="4"/>
  <c r="C39" i="4"/>
  <c r="C40" i="4"/>
  <c r="C41" i="4"/>
  <c r="C42" i="4"/>
  <c r="C43" i="4"/>
  <c r="C44" i="4"/>
  <c r="C45" i="4"/>
  <c r="C46" i="4"/>
  <c r="C47" i="4"/>
  <c r="C48" i="4"/>
  <c r="C49" i="4"/>
  <c r="C50" i="4"/>
  <c r="C51" i="4"/>
  <c r="C52" i="4"/>
  <c r="C53" i="4"/>
  <c r="C54" i="4"/>
  <c r="C55" i="4"/>
  <c r="C56" i="4"/>
  <c r="C57" i="4"/>
  <c r="C58" i="4"/>
  <c r="C59" i="4"/>
  <c r="C60" i="4"/>
  <c r="C61" i="4"/>
  <c r="C62" i="4"/>
  <c r="C63" i="4"/>
  <c r="C64" i="4"/>
  <c r="C65" i="4"/>
  <c r="C66" i="4"/>
  <c r="C67" i="4"/>
  <c r="C68" i="4"/>
  <c r="C69" i="4"/>
  <c r="C70" i="4"/>
  <c r="C71" i="4"/>
  <c r="C72" i="4"/>
  <c r="C73" i="4"/>
  <c r="C74" i="4"/>
  <c r="C75" i="4"/>
  <c r="C76" i="4"/>
  <c r="C77" i="4"/>
  <c r="C78" i="4"/>
  <c r="C79" i="4"/>
  <c r="C80" i="4"/>
  <c r="C81" i="4"/>
  <c r="C82" i="4"/>
  <c r="C83" i="4"/>
  <c r="C84" i="4"/>
  <c r="C85" i="4"/>
  <c r="C86" i="4"/>
  <c r="C87" i="4"/>
  <c r="C88" i="4"/>
  <c r="C89" i="4"/>
  <c r="C90" i="4"/>
  <c r="C91" i="4"/>
  <c r="C92" i="4"/>
  <c r="C93" i="4"/>
  <c r="C94" i="4"/>
  <c r="C95" i="4"/>
  <c r="C96" i="4"/>
  <c r="C97" i="4"/>
  <c r="C98" i="4"/>
  <c r="C99" i="4"/>
  <c r="C100" i="4"/>
  <c r="C101" i="4"/>
  <c r="C102" i="4"/>
  <c r="C103" i="4"/>
  <c r="C104" i="4"/>
  <c r="C105" i="4"/>
  <c r="C106" i="4"/>
  <c r="C107" i="4"/>
  <c r="C108" i="4"/>
  <c r="C109" i="4"/>
  <c r="C110" i="4"/>
  <c r="C111" i="4"/>
  <c r="C112" i="4"/>
  <c r="C113" i="4"/>
  <c r="C114" i="4"/>
  <c r="C115" i="4"/>
  <c r="C116" i="4"/>
  <c r="C117" i="4"/>
  <c r="C118" i="4"/>
  <c r="C119" i="4"/>
  <c r="C120" i="4"/>
  <c r="C121" i="4"/>
  <c r="C122" i="4"/>
  <c r="C123" i="4"/>
  <c r="C124" i="4"/>
  <c r="C125" i="4"/>
  <c r="C126" i="4"/>
  <c r="C127" i="4"/>
  <c r="C128" i="4"/>
  <c r="C129" i="4"/>
  <c r="C130" i="4"/>
  <c r="C131" i="4"/>
  <c r="C132" i="4"/>
  <c r="C133" i="4"/>
  <c r="C134" i="4"/>
  <c r="C135" i="4"/>
  <c r="C136" i="4"/>
  <c r="C137" i="4"/>
  <c r="C138" i="4"/>
  <c r="C139" i="4"/>
  <c r="C140" i="4"/>
  <c r="C141" i="4"/>
  <c r="C142" i="4"/>
  <c r="C143" i="4"/>
  <c r="C144" i="4"/>
  <c r="C145" i="4"/>
  <c r="C146" i="4"/>
  <c r="C147" i="4"/>
  <c r="C148" i="4"/>
  <c r="C149" i="4"/>
  <c r="C150" i="4"/>
  <c r="C151" i="4"/>
  <c r="C152" i="4"/>
  <c r="C153" i="4"/>
  <c r="C154" i="4"/>
  <c r="C155" i="4"/>
  <c r="C156" i="4"/>
  <c r="C157" i="4"/>
  <c r="C158" i="4"/>
  <c r="C159" i="4"/>
  <c r="C160" i="4"/>
  <c r="C161" i="4"/>
  <c r="C162" i="4"/>
  <c r="C163" i="4"/>
  <c r="C164" i="4"/>
  <c r="C165" i="4"/>
  <c r="C166" i="4"/>
  <c r="C167" i="4"/>
  <c r="C168" i="4"/>
  <c r="C169" i="4"/>
  <c r="C170" i="4"/>
  <c r="C171" i="4"/>
  <c r="C172" i="4"/>
  <c r="C173" i="4"/>
  <c r="C174" i="4"/>
  <c r="C175" i="4"/>
  <c r="C176" i="4"/>
  <c r="C177" i="4"/>
  <c r="C178" i="4"/>
  <c r="C179" i="4"/>
  <c r="C180" i="4"/>
  <c r="C181" i="4"/>
  <c r="C182" i="4"/>
  <c r="C183" i="4"/>
  <c r="C184" i="4"/>
  <c r="C185" i="4"/>
  <c r="C186" i="4"/>
  <c r="C187" i="4"/>
  <c r="C188" i="4"/>
  <c r="C189" i="4"/>
  <c r="C190" i="4"/>
  <c r="C191" i="4"/>
  <c r="C192" i="4"/>
  <c r="C193" i="4"/>
  <c r="C194" i="4"/>
  <c r="C195" i="4"/>
  <c r="C196" i="4"/>
  <c r="C197" i="4"/>
  <c r="C198" i="4"/>
  <c r="C199" i="4"/>
  <c r="C200" i="4"/>
  <c r="C201" i="4"/>
  <c r="C202" i="4"/>
  <c r="C203" i="4"/>
  <c r="C204" i="4"/>
  <c r="C205" i="4"/>
  <c r="C206" i="4"/>
  <c r="C207" i="4"/>
  <c r="C208" i="4"/>
  <c r="C209" i="4"/>
  <c r="C210" i="4"/>
  <c r="C211" i="4"/>
  <c r="C212" i="4"/>
  <c r="C213" i="4"/>
  <c r="C214" i="4"/>
  <c r="C215" i="4"/>
  <c r="C216" i="4"/>
  <c r="C217" i="4"/>
  <c r="C218" i="4"/>
  <c r="C219" i="4"/>
  <c r="C220" i="4"/>
  <c r="C221" i="4"/>
  <c r="C222" i="4"/>
  <c r="C223" i="4"/>
  <c r="C224" i="4"/>
  <c r="C225" i="4"/>
  <c r="C226" i="4"/>
  <c r="C227" i="4"/>
  <c r="C228" i="4"/>
  <c r="C229" i="4"/>
  <c r="C230" i="4"/>
  <c r="C231" i="4"/>
  <c r="C232" i="4"/>
  <c r="C233" i="4"/>
  <c r="C234" i="4"/>
  <c r="C235" i="4"/>
  <c r="C236" i="4"/>
  <c r="C237" i="4"/>
  <c r="C238" i="4"/>
  <c r="C239" i="4"/>
  <c r="C240" i="4"/>
  <c r="C241" i="4"/>
  <c r="C242" i="4"/>
  <c r="C243" i="4"/>
  <c r="C244" i="4"/>
  <c r="C245" i="4"/>
  <c r="C246" i="4"/>
  <c r="C247" i="4"/>
  <c r="C248" i="4"/>
  <c r="C249" i="4"/>
  <c r="C250" i="4"/>
  <c r="C251" i="4"/>
  <c r="C252" i="4"/>
  <c r="C253" i="4"/>
  <c r="C254" i="4"/>
  <c r="C255" i="4"/>
  <c r="C256" i="4"/>
  <c r="C257" i="4"/>
  <c r="C258" i="4"/>
  <c r="C259" i="4"/>
  <c r="C260" i="4"/>
  <c r="C261" i="4"/>
  <c r="C262" i="4"/>
  <c r="C263" i="4"/>
  <c r="C264" i="4"/>
  <c r="C265" i="4"/>
  <c r="C266" i="4"/>
  <c r="C267" i="4"/>
  <c r="C268" i="4"/>
  <c r="C269" i="4"/>
  <c r="C270" i="4"/>
  <c r="C271" i="4"/>
  <c r="C272" i="4"/>
  <c r="C273" i="4"/>
  <c r="C274" i="4"/>
  <c r="C275" i="4"/>
  <c r="C276" i="4"/>
  <c r="C277" i="4"/>
  <c r="C278" i="4"/>
  <c r="C279" i="4"/>
  <c r="C280" i="4"/>
  <c r="C281" i="4"/>
  <c r="C282" i="4"/>
  <c r="C283" i="4"/>
  <c r="C284" i="4"/>
  <c r="C285" i="4"/>
  <c r="C286" i="4"/>
  <c r="C287" i="4"/>
  <c r="C288" i="4"/>
  <c r="C289" i="4"/>
  <c r="C290" i="4"/>
  <c r="C291" i="4"/>
  <c r="C292" i="4"/>
  <c r="C293" i="4"/>
  <c r="C294" i="4"/>
  <c r="C295" i="4"/>
  <c r="C296" i="4"/>
  <c r="C297" i="4"/>
  <c r="C298" i="4"/>
  <c r="C299" i="4"/>
  <c r="C300" i="4"/>
  <c r="C301" i="4"/>
  <c r="C302" i="4"/>
  <c r="C2" i="4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2" i="1"/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2" i="1"/>
  <c r="R3" i="4"/>
  <c r="R4" i="4"/>
  <c r="R5" i="4"/>
  <c r="R6" i="4"/>
  <c r="R7" i="4"/>
  <c r="R8" i="4"/>
  <c r="R9" i="4"/>
  <c r="R10" i="4"/>
  <c r="E10" i="4" s="1"/>
  <c r="R11" i="4"/>
  <c r="R12" i="4"/>
  <c r="R13" i="4"/>
  <c r="R14" i="4"/>
  <c r="R15" i="4"/>
  <c r="R16" i="4"/>
  <c r="R17" i="4"/>
  <c r="R18" i="4"/>
  <c r="R19" i="4"/>
  <c r="R20" i="4"/>
  <c r="R21" i="4"/>
  <c r="R22" i="4"/>
  <c r="R23" i="4"/>
  <c r="R24" i="4"/>
  <c r="R25" i="4"/>
  <c r="R26" i="4"/>
  <c r="E26" i="4" s="1"/>
  <c r="R27" i="4"/>
  <c r="R28" i="4"/>
  <c r="R29" i="4"/>
  <c r="R30" i="4"/>
  <c r="R31" i="4"/>
  <c r="R32" i="4"/>
  <c r="R33" i="4"/>
  <c r="R34" i="4"/>
  <c r="E34" i="4" s="1"/>
  <c r="R35" i="4"/>
  <c r="R36" i="4"/>
  <c r="R37" i="4"/>
  <c r="R38" i="4"/>
  <c r="R39" i="4"/>
  <c r="R40" i="4"/>
  <c r="R41" i="4"/>
  <c r="R42" i="4"/>
  <c r="E42" i="4" s="1"/>
  <c r="R43" i="4"/>
  <c r="R44" i="4"/>
  <c r="R45" i="4"/>
  <c r="R46" i="4"/>
  <c r="R47" i="4"/>
  <c r="R48" i="4"/>
  <c r="R49" i="4"/>
  <c r="R50" i="4"/>
  <c r="E50" i="4" s="1"/>
  <c r="R51" i="4"/>
  <c r="R52" i="4"/>
  <c r="R53" i="4"/>
  <c r="R54" i="4"/>
  <c r="R55" i="4"/>
  <c r="R56" i="4"/>
  <c r="R57" i="4"/>
  <c r="R58" i="4"/>
  <c r="E58" i="4" s="1"/>
  <c r="R59" i="4"/>
  <c r="R60" i="4"/>
  <c r="R61" i="4"/>
  <c r="R62" i="4"/>
  <c r="R63" i="4"/>
  <c r="R64" i="4"/>
  <c r="R65" i="4"/>
  <c r="R66" i="4"/>
  <c r="E66" i="4" s="1"/>
  <c r="R67" i="4"/>
  <c r="R68" i="4"/>
  <c r="R69" i="4"/>
  <c r="R70" i="4"/>
  <c r="R71" i="4"/>
  <c r="R72" i="4"/>
  <c r="R73" i="4"/>
  <c r="R74" i="4"/>
  <c r="E74" i="4" s="1"/>
  <c r="R75" i="4"/>
  <c r="R76" i="4"/>
  <c r="R77" i="4"/>
  <c r="R78" i="4"/>
  <c r="R79" i="4"/>
  <c r="R80" i="4"/>
  <c r="R81" i="4"/>
  <c r="R82" i="4"/>
  <c r="R83" i="4"/>
  <c r="R84" i="4"/>
  <c r="R85" i="4"/>
  <c r="R86" i="4"/>
  <c r="R87" i="4"/>
  <c r="R88" i="4"/>
  <c r="R89" i="4"/>
  <c r="R90" i="4"/>
  <c r="E90" i="4" s="1"/>
  <c r="R91" i="4"/>
  <c r="R92" i="4"/>
  <c r="R93" i="4"/>
  <c r="R94" i="4"/>
  <c r="R95" i="4"/>
  <c r="R96" i="4"/>
  <c r="R97" i="4"/>
  <c r="R98" i="4"/>
  <c r="E98" i="4" s="1"/>
  <c r="R99" i="4"/>
  <c r="R100" i="4"/>
  <c r="R101" i="4"/>
  <c r="R102" i="4"/>
  <c r="R103" i="4"/>
  <c r="R104" i="4"/>
  <c r="R105" i="4"/>
  <c r="R106" i="4"/>
  <c r="E106" i="4" s="1"/>
  <c r="R107" i="4"/>
  <c r="R108" i="4"/>
  <c r="R109" i="4"/>
  <c r="R110" i="4"/>
  <c r="R111" i="4"/>
  <c r="R112" i="4"/>
  <c r="R113" i="4"/>
  <c r="R114" i="4"/>
  <c r="E114" i="4" s="1"/>
  <c r="R115" i="4"/>
  <c r="R116" i="4"/>
  <c r="R117" i="4"/>
  <c r="R118" i="4"/>
  <c r="R119" i="4"/>
  <c r="R120" i="4"/>
  <c r="R121" i="4"/>
  <c r="R122" i="4"/>
  <c r="E122" i="4" s="1"/>
  <c r="R123" i="4"/>
  <c r="R124" i="4"/>
  <c r="R125" i="4"/>
  <c r="R126" i="4"/>
  <c r="R127" i="4"/>
  <c r="R128" i="4"/>
  <c r="R129" i="4"/>
  <c r="R130" i="4"/>
  <c r="E130" i="4" s="1"/>
  <c r="R131" i="4"/>
  <c r="R132" i="4"/>
  <c r="R133" i="4"/>
  <c r="R134" i="4"/>
  <c r="R135" i="4"/>
  <c r="R136" i="4"/>
  <c r="R137" i="4"/>
  <c r="R138" i="4"/>
  <c r="E138" i="4" s="1"/>
  <c r="R139" i="4"/>
  <c r="R140" i="4"/>
  <c r="R141" i="4"/>
  <c r="R142" i="4"/>
  <c r="R143" i="4"/>
  <c r="R144" i="4"/>
  <c r="R145" i="4"/>
  <c r="R146" i="4"/>
  <c r="R147" i="4"/>
  <c r="R148" i="4"/>
  <c r="R149" i="4"/>
  <c r="R150" i="4"/>
  <c r="R151" i="4"/>
  <c r="R152" i="4"/>
  <c r="R153" i="4"/>
  <c r="R154" i="4"/>
  <c r="E154" i="4" s="1"/>
  <c r="R155" i="4"/>
  <c r="R156" i="4"/>
  <c r="R157" i="4"/>
  <c r="R158" i="4"/>
  <c r="R159" i="4"/>
  <c r="R160" i="4"/>
  <c r="R161" i="4"/>
  <c r="R162" i="4"/>
  <c r="E162" i="4" s="1"/>
  <c r="R163" i="4"/>
  <c r="R164" i="4"/>
  <c r="R165" i="4"/>
  <c r="R166" i="4"/>
  <c r="R167" i="4"/>
  <c r="R168" i="4"/>
  <c r="R169" i="4"/>
  <c r="R170" i="4"/>
  <c r="E170" i="4" s="1"/>
  <c r="R171" i="4"/>
  <c r="R172" i="4"/>
  <c r="R173" i="4"/>
  <c r="R174" i="4"/>
  <c r="R175" i="4"/>
  <c r="R176" i="4"/>
  <c r="R177" i="4"/>
  <c r="R178" i="4"/>
  <c r="E178" i="4" s="1"/>
  <c r="R179" i="4"/>
  <c r="R180" i="4"/>
  <c r="R181" i="4"/>
  <c r="R182" i="4"/>
  <c r="R183" i="4"/>
  <c r="R184" i="4"/>
  <c r="R185" i="4"/>
  <c r="R186" i="4"/>
  <c r="E186" i="4" s="1"/>
  <c r="R187" i="4"/>
  <c r="R188" i="4"/>
  <c r="R189" i="4"/>
  <c r="R190" i="4"/>
  <c r="R191" i="4"/>
  <c r="R192" i="4"/>
  <c r="R193" i="4"/>
  <c r="R194" i="4"/>
  <c r="E194" i="4" s="1"/>
  <c r="R195" i="4"/>
  <c r="R196" i="4"/>
  <c r="R197" i="4"/>
  <c r="R198" i="4"/>
  <c r="R199" i="4"/>
  <c r="R200" i="4"/>
  <c r="R201" i="4"/>
  <c r="R202" i="4"/>
  <c r="E202" i="4" s="1"/>
  <c r="R203" i="4"/>
  <c r="R204" i="4"/>
  <c r="R205" i="4"/>
  <c r="R206" i="4"/>
  <c r="R207" i="4"/>
  <c r="R208" i="4"/>
  <c r="R209" i="4"/>
  <c r="R210" i="4"/>
  <c r="R211" i="4"/>
  <c r="R212" i="4"/>
  <c r="R213" i="4"/>
  <c r="R214" i="4"/>
  <c r="R215" i="4"/>
  <c r="R216" i="4"/>
  <c r="R217" i="4"/>
  <c r="R218" i="4"/>
  <c r="E218" i="4" s="1"/>
  <c r="R219" i="4"/>
  <c r="R220" i="4"/>
  <c r="R221" i="4"/>
  <c r="R222" i="4"/>
  <c r="R223" i="4"/>
  <c r="R224" i="4"/>
  <c r="R225" i="4"/>
  <c r="R226" i="4"/>
  <c r="E226" i="4" s="1"/>
  <c r="R227" i="4"/>
  <c r="R228" i="4"/>
  <c r="R229" i="4"/>
  <c r="R230" i="4"/>
  <c r="R231" i="4"/>
  <c r="R232" i="4"/>
  <c r="R233" i="4"/>
  <c r="R234" i="4"/>
  <c r="E234" i="4" s="1"/>
  <c r="R235" i="4"/>
  <c r="R236" i="4"/>
  <c r="R237" i="4"/>
  <c r="R238" i="4"/>
  <c r="R239" i="4"/>
  <c r="R240" i="4"/>
  <c r="R241" i="4"/>
  <c r="R242" i="4"/>
  <c r="E242" i="4" s="1"/>
  <c r="R243" i="4"/>
  <c r="R244" i="4"/>
  <c r="R245" i="4"/>
  <c r="R246" i="4"/>
  <c r="R247" i="4"/>
  <c r="R248" i="4"/>
  <c r="R249" i="4"/>
  <c r="R250" i="4"/>
  <c r="E250" i="4" s="1"/>
  <c r="R251" i="4"/>
  <c r="R252" i="4"/>
  <c r="R253" i="4"/>
  <c r="R254" i="4"/>
  <c r="R255" i="4"/>
  <c r="R256" i="4"/>
  <c r="R257" i="4"/>
  <c r="R258" i="4"/>
  <c r="E258" i="4" s="1"/>
  <c r="R259" i="4"/>
  <c r="R260" i="4"/>
  <c r="R261" i="4"/>
  <c r="R262" i="4"/>
  <c r="R263" i="4"/>
  <c r="R264" i="4"/>
  <c r="R265" i="4"/>
  <c r="R266" i="4"/>
  <c r="E266" i="4" s="1"/>
  <c r="R267" i="4"/>
  <c r="R268" i="4"/>
  <c r="R269" i="4"/>
  <c r="R270" i="4"/>
  <c r="R271" i="4"/>
  <c r="R272" i="4"/>
  <c r="R273" i="4"/>
  <c r="R274" i="4"/>
  <c r="R275" i="4"/>
  <c r="R276" i="4"/>
  <c r="R277" i="4"/>
  <c r="R278" i="4"/>
  <c r="R279" i="4"/>
  <c r="R280" i="4"/>
  <c r="R281" i="4"/>
  <c r="R282" i="4"/>
  <c r="E282" i="4" s="1"/>
  <c r="R283" i="4"/>
  <c r="R284" i="4"/>
  <c r="R285" i="4"/>
  <c r="R286" i="4"/>
  <c r="R287" i="4"/>
  <c r="R288" i="4"/>
  <c r="R289" i="4"/>
  <c r="R290" i="4"/>
  <c r="E290" i="4" s="1"/>
  <c r="R291" i="4"/>
  <c r="R292" i="4"/>
  <c r="R293" i="4"/>
  <c r="R294" i="4"/>
  <c r="R295" i="4"/>
  <c r="R296" i="4"/>
  <c r="R297" i="4"/>
  <c r="R298" i="4"/>
  <c r="E298" i="4" s="1"/>
  <c r="R299" i="4"/>
  <c r="R300" i="4"/>
  <c r="R301" i="4"/>
  <c r="R302" i="4"/>
  <c r="R2" i="4"/>
  <c r="E2" i="4" s="1"/>
  <c r="E9" i="4"/>
  <c r="E17" i="4"/>
  <c r="E25" i="4"/>
  <c r="E33" i="4"/>
  <c r="E41" i="4"/>
  <c r="E49" i="4"/>
  <c r="E57" i="4"/>
  <c r="E65" i="4"/>
  <c r="E73" i="4"/>
  <c r="E81" i="4"/>
  <c r="E89" i="4"/>
  <c r="E97" i="4"/>
  <c r="E105" i="4"/>
  <c r="E113" i="4"/>
  <c r="E121" i="4"/>
  <c r="E129" i="4"/>
  <c r="E137" i="4"/>
  <c r="E145" i="4"/>
  <c r="E153" i="4"/>
  <c r="E161" i="4"/>
  <c r="E169" i="4"/>
  <c r="E177" i="4"/>
  <c r="E185" i="4"/>
  <c r="E193" i="4"/>
  <c r="E201" i="4"/>
  <c r="E209" i="4"/>
  <c r="E217" i="4"/>
  <c r="E225" i="4"/>
  <c r="E233" i="4"/>
  <c r="E241" i="4"/>
  <c r="E249" i="4"/>
  <c r="E257" i="4"/>
  <c r="E265" i="4"/>
  <c r="E273" i="4"/>
  <c r="E281" i="4"/>
  <c r="E289" i="4"/>
  <c r="E297" i="4"/>
  <c r="E3" i="4"/>
  <c r="E4" i="4"/>
  <c r="E5" i="4"/>
  <c r="E6" i="4"/>
  <c r="E7" i="4"/>
  <c r="E8" i="4"/>
  <c r="E11" i="4"/>
  <c r="E12" i="4"/>
  <c r="E13" i="4"/>
  <c r="E14" i="4"/>
  <c r="E15" i="4"/>
  <c r="E16" i="4"/>
  <c r="E18" i="4"/>
  <c r="E19" i="4"/>
  <c r="E20" i="4"/>
  <c r="E21" i="4"/>
  <c r="E22" i="4"/>
  <c r="E23" i="4"/>
  <c r="E24" i="4"/>
  <c r="E27" i="4"/>
  <c r="E28" i="4"/>
  <c r="E29" i="4"/>
  <c r="E30" i="4"/>
  <c r="E31" i="4"/>
  <c r="E32" i="4"/>
  <c r="E35" i="4"/>
  <c r="E36" i="4"/>
  <c r="E37" i="4"/>
  <c r="E38" i="4"/>
  <c r="E39" i="4"/>
  <c r="E40" i="4"/>
  <c r="E43" i="4"/>
  <c r="E44" i="4"/>
  <c r="E45" i="4"/>
  <c r="E46" i="4"/>
  <c r="E47" i="4"/>
  <c r="E48" i="4"/>
  <c r="E51" i="4"/>
  <c r="E52" i="4"/>
  <c r="E53" i="4"/>
  <c r="E54" i="4"/>
  <c r="E55" i="4"/>
  <c r="E56" i="4"/>
  <c r="E59" i="4"/>
  <c r="E60" i="4"/>
  <c r="E61" i="4"/>
  <c r="E62" i="4"/>
  <c r="E63" i="4"/>
  <c r="E64" i="4"/>
  <c r="E67" i="4"/>
  <c r="E68" i="4"/>
  <c r="E69" i="4"/>
  <c r="E70" i="4"/>
  <c r="E71" i="4"/>
  <c r="E72" i="4"/>
  <c r="E75" i="4"/>
  <c r="E76" i="4"/>
  <c r="E77" i="4"/>
  <c r="E78" i="4"/>
  <c r="E79" i="4"/>
  <c r="E80" i="4"/>
  <c r="E82" i="4"/>
  <c r="E83" i="4"/>
  <c r="E84" i="4"/>
  <c r="E85" i="4"/>
  <c r="E86" i="4"/>
  <c r="E87" i="4"/>
  <c r="E88" i="4"/>
  <c r="E91" i="4"/>
  <c r="E92" i="4"/>
  <c r="E93" i="4"/>
  <c r="E94" i="4"/>
  <c r="E95" i="4"/>
  <c r="E96" i="4"/>
  <c r="E99" i="4"/>
  <c r="E100" i="4"/>
  <c r="E101" i="4"/>
  <c r="E102" i="4"/>
  <c r="E103" i="4"/>
  <c r="E104" i="4"/>
  <c r="E107" i="4"/>
  <c r="E108" i="4"/>
  <c r="E109" i="4"/>
  <c r="E110" i="4"/>
  <c r="E111" i="4"/>
  <c r="E112" i="4"/>
  <c r="E115" i="4"/>
  <c r="E116" i="4"/>
  <c r="E117" i="4"/>
  <c r="E118" i="4"/>
  <c r="E119" i="4"/>
  <c r="E120" i="4"/>
  <c r="E123" i="4"/>
  <c r="E124" i="4"/>
  <c r="E125" i="4"/>
  <c r="E126" i="4"/>
  <c r="E127" i="4"/>
  <c r="E128" i="4"/>
  <c r="E131" i="4"/>
  <c r="E132" i="4"/>
  <c r="E133" i="4"/>
  <c r="E134" i="4"/>
  <c r="E135" i="4"/>
  <c r="E136" i="4"/>
  <c r="E139" i="4"/>
  <c r="E140" i="4"/>
  <c r="E141" i="4"/>
  <c r="E142" i="4"/>
  <c r="E143" i="4"/>
  <c r="E144" i="4"/>
  <c r="E146" i="4"/>
  <c r="E147" i="4"/>
  <c r="E148" i="4"/>
  <c r="E149" i="4"/>
  <c r="E150" i="4"/>
  <c r="E151" i="4"/>
  <c r="E152" i="4"/>
  <c r="E155" i="4"/>
  <c r="E156" i="4"/>
  <c r="E157" i="4"/>
  <c r="E158" i="4"/>
  <c r="E159" i="4"/>
  <c r="E160" i="4"/>
  <c r="E163" i="4"/>
  <c r="E164" i="4"/>
  <c r="E165" i="4"/>
  <c r="E166" i="4"/>
  <c r="E167" i="4"/>
  <c r="E168" i="4"/>
  <c r="E171" i="4"/>
  <c r="E172" i="4"/>
  <c r="E173" i="4"/>
  <c r="E174" i="4"/>
  <c r="E175" i="4"/>
  <c r="E176" i="4"/>
  <c r="E179" i="4"/>
  <c r="E180" i="4"/>
  <c r="E181" i="4"/>
  <c r="E182" i="4"/>
  <c r="E183" i="4"/>
  <c r="E184" i="4"/>
  <c r="E187" i="4"/>
  <c r="E188" i="4"/>
  <c r="E189" i="4"/>
  <c r="E190" i="4"/>
  <c r="E191" i="4"/>
  <c r="E192" i="4"/>
  <c r="E195" i="4"/>
  <c r="E196" i="4"/>
  <c r="E197" i="4"/>
  <c r="E198" i="4"/>
  <c r="E199" i="4"/>
  <c r="E200" i="4"/>
  <c r="E203" i="4"/>
  <c r="E204" i="4"/>
  <c r="E205" i="4"/>
  <c r="E206" i="4"/>
  <c r="E207" i="4"/>
  <c r="E208" i="4"/>
  <c r="E210" i="4"/>
  <c r="E211" i="4"/>
  <c r="E212" i="4"/>
  <c r="E213" i="4"/>
  <c r="E214" i="4"/>
  <c r="E215" i="4"/>
  <c r="E216" i="4"/>
  <c r="E219" i="4"/>
  <c r="E220" i="4"/>
  <c r="E221" i="4"/>
  <c r="E222" i="4"/>
  <c r="E223" i="4"/>
  <c r="E224" i="4"/>
  <c r="E227" i="4"/>
  <c r="E228" i="4"/>
  <c r="E229" i="4"/>
  <c r="E230" i="4"/>
  <c r="E231" i="4"/>
  <c r="E232" i="4"/>
  <c r="E235" i="4"/>
  <c r="E236" i="4"/>
  <c r="E237" i="4"/>
  <c r="E238" i="4"/>
  <c r="E239" i="4"/>
  <c r="E240" i="4"/>
  <c r="E243" i="4"/>
  <c r="E244" i="4"/>
  <c r="E245" i="4"/>
  <c r="E246" i="4"/>
  <c r="E247" i="4"/>
  <c r="E248" i="4"/>
  <c r="E251" i="4"/>
  <c r="E252" i="4"/>
  <c r="E253" i="4"/>
  <c r="E254" i="4"/>
  <c r="E255" i="4"/>
  <c r="E256" i="4"/>
  <c r="E259" i="4"/>
  <c r="E260" i="4"/>
  <c r="E261" i="4"/>
  <c r="E262" i="4"/>
  <c r="E263" i="4"/>
  <c r="E264" i="4"/>
  <c r="E267" i="4"/>
  <c r="E268" i="4"/>
  <c r="E269" i="4"/>
  <c r="E270" i="4"/>
  <c r="E271" i="4"/>
  <c r="E272" i="4"/>
  <c r="E274" i="4"/>
  <c r="E275" i="4"/>
  <c r="E276" i="4"/>
  <c r="E277" i="4"/>
  <c r="E278" i="4"/>
  <c r="E279" i="4"/>
  <c r="E280" i="4"/>
  <c r="E283" i="4"/>
  <c r="E284" i="4"/>
  <c r="E285" i="4"/>
  <c r="E286" i="4"/>
  <c r="E287" i="4"/>
  <c r="E288" i="4"/>
  <c r="E291" i="4"/>
  <c r="E292" i="4"/>
  <c r="E293" i="4"/>
  <c r="E294" i="4"/>
  <c r="E295" i="4"/>
  <c r="E296" i="4"/>
  <c r="E299" i="4"/>
  <c r="E300" i="4"/>
  <c r="E301" i="4"/>
  <c r="E302" i="4"/>
  <c r="J3" i="8" l="1"/>
  <c r="D3" i="7" l="1"/>
  <c r="E3" i="7"/>
  <c r="F3" i="7"/>
  <c r="D4" i="7"/>
  <c r="E4" i="7"/>
  <c r="F4" i="7"/>
  <c r="D5" i="7"/>
  <c r="E5" i="7"/>
  <c r="F5" i="7"/>
  <c r="D6" i="7"/>
  <c r="E6" i="7"/>
  <c r="F6" i="7"/>
  <c r="D7" i="7"/>
  <c r="E7" i="7"/>
  <c r="F7" i="7"/>
  <c r="D8" i="7"/>
  <c r="E8" i="7"/>
  <c r="F8" i="7"/>
  <c r="D9" i="7"/>
  <c r="E9" i="7"/>
  <c r="F9" i="7"/>
  <c r="D10" i="7"/>
  <c r="E10" i="7"/>
  <c r="F10" i="7"/>
  <c r="D11" i="7"/>
  <c r="E11" i="7"/>
  <c r="F11" i="7"/>
  <c r="D12" i="7"/>
  <c r="E12" i="7"/>
  <c r="F12" i="7"/>
  <c r="D13" i="7"/>
  <c r="E13" i="7"/>
  <c r="F13" i="7"/>
  <c r="D14" i="7"/>
  <c r="E14" i="7"/>
  <c r="F14" i="7"/>
  <c r="D15" i="7"/>
  <c r="E15" i="7"/>
  <c r="F15" i="7"/>
  <c r="D16" i="7"/>
  <c r="E16" i="7"/>
  <c r="F16" i="7"/>
  <c r="D17" i="7"/>
  <c r="E17" i="7"/>
  <c r="F17" i="7"/>
  <c r="D18" i="7"/>
  <c r="E18" i="7"/>
  <c r="F18" i="7"/>
  <c r="D19" i="7"/>
  <c r="E19" i="7"/>
  <c r="F19" i="7"/>
  <c r="D20" i="7"/>
  <c r="E20" i="7"/>
  <c r="F20" i="7"/>
  <c r="D21" i="7"/>
  <c r="E21" i="7"/>
  <c r="F21" i="7"/>
  <c r="D22" i="7"/>
  <c r="E22" i="7"/>
  <c r="F22" i="7"/>
  <c r="D23" i="7"/>
  <c r="E23" i="7"/>
  <c r="F23" i="7"/>
  <c r="D24" i="7"/>
  <c r="E24" i="7"/>
  <c r="F24" i="7"/>
  <c r="D25" i="7"/>
  <c r="E25" i="7"/>
  <c r="F25" i="7"/>
  <c r="D26" i="7"/>
  <c r="E26" i="7"/>
  <c r="F26" i="7"/>
  <c r="D27" i="7"/>
  <c r="E27" i="7"/>
  <c r="F27" i="7"/>
  <c r="D28" i="7"/>
  <c r="E28" i="7"/>
  <c r="F28" i="7"/>
  <c r="D29" i="7"/>
  <c r="E29" i="7"/>
  <c r="F29" i="7"/>
  <c r="D30" i="7"/>
  <c r="E30" i="7"/>
  <c r="F30" i="7"/>
  <c r="D31" i="7"/>
  <c r="E31" i="7"/>
  <c r="F31" i="7"/>
  <c r="D32" i="7"/>
  <c r="E32" i="7"/>
  <c r="F32" i="7"/>
  <c r="D33" i="7"/>
  <c r="E33" i="7"/>
  <c r="F33" i="7"/>
  <c r="D34" i="7"/>
  <c r="E34" i="7"/>
  <c r="F34" i="7"/>
  <c r="D35" i="7"/>
  <c r="E35" i="7"/>
  <c r="F35" i="7"/>
  <c r="D36" i="7"/>
  <c r="E36" i="7"/>
  <c r="F36" i="7"/>
  <c r="D37" i="7"/>
  <c r="E37" i="7"/>
  <c r="F37" i="7"/>
  <c r="D38" i="7"/>
  <c r="E38" i="7"/>
  <c r="F38" i="7"/>
  <c r="D39" i="7"/>
  <c r="E39" i="7"/>
  <c r="F39" i="7"/>
  <c r="D40" i="7"/>
  <c r="E40" i="7"/>
  <c r="F40" i="7"/>
  <c r="D41" i="7"/>
  <c r="E41" i="7"/>
  <c r="F41" i="7"/>
  <c r="D42" i="7"/>
  <c r="E42" i="7"/>
  <c r="F42" i="7"/>
  <c r="D43" i="7"/>
  <c r="E43" i="7"/>
  <c r="F43" i="7"/>
  <c r="D44" i="7"/>
  <c r="E44" i="7"/>
  <c r="F44" i="7"/>
  <c r="D45" i="7"/>
  <c r="E45" i="7"/>
  <c r="F45" i="7"/>
  <c r="D46" i="7"/>
  <c r="E46" i="7"/>
  <c r="F46" i="7"/>
  <c r="D47" i="7"/>
  <c r="E47" i="7"/>
  <c r="F47" i="7"/>
  <c r="D48" i="7"/>
  <c r="E48" i="7"/>
  <c r="F48" i="7"/>
  <c r="D49" i="7"/>
  <c r="E49" i="7"/>
  <c r="F49" i="7"/>
  <c r="D50" i="7"/>
  <c r="E50" i="7"/>
  <c r="F50" i="7"/>
  <c r="D51" i="7"/>
  <c r="E51" i="7"/>
  <c r="F51" i="7"/>
  <c r="D52" i="7"/>
  <c r="E52" i="7"/>
  <c r="F52" i="7"/>
  <c r="D53" i="7"/>
  <c r="E53" i="7"/>
  <c r="F53" i="7"/>
  <c r="D54" i="7"/>
  <c r="E54" i="7"/>
  <c r="F54" i="7"/>
  <c r="D55" i="7"/>
  <c r="E55" i="7"/>
  <c r="F55" i="7"/>
  <c r="D56" i="7"/>
  <c r="E56" i="7"/>
  <c r="F56" i="7"/>
  <c r="D57" i="7"/>
  <c r="E57" i="7"/>
  <c r="F57" i="7"/>
  <c r="D58" i="7"/>
  <c r="E58" i="7"/>
  <c r="F58" i="7"/>
  <c r="D59" i="7"/>
  <c r="E59" i="7"/>
  <c r="F59" i="7"/>
  <c r="D60" i="7"/>
  <c r="E60" i="7"/>
  <c r="F60" i="7"/>
  <c r="D61" i="7"/>
  <c r="E61" i="7"/>
  <c r="F61" i="7"/>
  <c r="D62" i="7"/>
  <c r="E62" i="7"/>
  <c r="F62" i="7"/>
  <c r="D63" i="7"/>
  <c r="E63" i="7"/>
  <c r="F63" i="7"/>
  <c r="D64" i="7"/>
  <c r="E64" i="7"/>
  <c r="F64" i="7"/>
  <c r="D65" i="7"/>
  <c r="E65" i="7"/>
  <c r="F65" i="7"/>
  <c r="D66" i="7"/>
  <c r="E66" i="7"/>
  <c r="F66" i="7"/>
  <c r="D67" i="7"/>
  <c r="E67" i="7"/>
  <c r="F67" i="7"/>
  <c r="D68" i="7"/>
  <c r="E68" i="7"/>
  <c r="F68" i="7"/>
  <c r="D69" i="7"/>
  <c r="E69" i="7"/>
  <c r="F69" i="7"/>
  <c r="D70" i="7"/>
  <c r="E70" i="7"/>
  <c r="F70" i="7"/>
  <c r="D71" i="7"/>
  <c r="E71" i="7"/>
  <c r="F71" i="7"/>
  <c r="D72" i="7"/>
  <c r="E72" i="7"/>
  <c r="F72" i="7"/>
  <c r="D73" i="7"/>
  <c r="E73" i="7"/>
  <c r="F73" i="7"/>
  <c r="D74" i="7"/>
  <c r="E74" i="7"/>
  <c r="F74" i="7"/>
  <c r="D75" i="7"/>
  <c r="E75" i="7"/>
  <c r="F75" i="7"/>
  <c r="D76" i="7"/>
  <c r="E76" i="7"/>
  <c r="F76" i="7"/>
  <c r="D77" i="7"/>
  <c r="E77" i="7"/>
  <c r="F77" i="7"/>
  <c r="D78" i="7"/>
  <c r="E78" i="7"/>
  <c r="F78" i="7"/>
  <c r="D79" i="7"/>
  <c r="E79" i="7"/>
  <c r="F79" i="7"/>
  <c r="D80" i="7"/>
  <c r="E80" i="7"/>
  <c r="F80" i="7"/>
  <c r="D81" i="7"/>
  <c r="E81" i="7"/>
  <c r="F81" i="7"/>
  <c r="D82" i="7"/>
  <c r="E82" i="7"/>
  <c r="F82" i="7"/>
  <c r="D83" i="7"/>
  <c r="E83" i="7"/>
  <c r="F83" i="7"/>
  <c r="D84" i="7"/>
  <c r="E84" i="7"/>
  <c r="F84" i="7"/>
  <c r="D85" i="7"/>
  <c r="E85" i="7"/>
  <c r="F85" i="7"/>
  <c r="D86" i="7"/>
  <c r="E86" i="7"/>
  <c r="F86" i="7"/>
  <c r="D87" i="7"/>
  <c r="E87" i="7"/>
  <c r="F87" i="7"/>
  <c r="D88" i="7"/>
  <c r="E88" i="7"/>
  <c r="F88" i="7"/>
  <c r="D89" i="7"/>
  <c r="E89" i="7"/>
  <c r="F89" i="7"/>
  <c r="D90" i="7"/>
  <c r="E90" i="7"/>
  <c r="F90" i="7"/>
  <c r="D91" i="7"/>
  <c r="E91" i="7"/>
  <c r="F91" i="7"/>
  <c r="D92" i="7"/>
  <c r="E92" i="7"/>
  <c r="F92" i="7"/>
  <c r="D93" i="7"/>
  <c r="E93" i="7"/>
  <c r="F93" i="7"/>
  <c r="D94" i="7"/>
  <c r="E94" i="7"/>
  <c r="F94" i="7"/>
  <c r="D95" i="7"/>
  <c r="E95" i="7"/>
  <c r="F95" i="7"/>
  <c r="D96" i="7"/>
  <c r="E96" i="7"/>
  <c r="F96" i="7"/>
  <c r="D97" i="7"/>
  <c r="E97" i="7"/>
  <c r="F97" i="7"/>
  <c r="D98" i="7"/>
  <c r="E98" i="7"/>
  <c r="F98" i="7"/>
  <c r="D99" i="7"/>
  <c r="E99" i="7"/>
  <c r="F99" i="7"/>
  <c r="D100" i="7"/>
  <c r="E100" i="7"/>
  <c r="F100" i="7"/>
  <c r="D101" i="7"/>
  <c r="E101" i="7"/>
  <c r="F101" i="7"/>
  <c r="D102" i="7"/>
  <c r="E102" i="7"/>
  <c r="F102" i="7"/>
  <c r="D103" i="7"/>
  <c r="E103" i="7"/>
  <c r="F103" i="7"/>
  <c r="D104" i="7"/>
  <c r="E104" i="7"/>
  <c r="F104" i="7"/>
  <c r="D105" i="7"/>
  <c r="E105" i="7"/>
  <c r="F105" i="7"/>
  <c r="D106" i="7"/>
  <c r="E106" i="7"/>
  <c r="F106" i="7"/>
  <c r="D107" i="7"/>
  <c r="E107" i="7"/>
  <c r="F107" i="7"/>
  <c r="D108" i="7"/>
  <c r="E108" i="7"/>
  <c r="F108" i="7"/>
  <c r="D109" i="7"/>
  <c r="E109" i="7"/>
  <c r="F109" i="7"/>
  <c r="D110" i="7"/>
  <c r="E110" i="7"/>
  <c r="F110" i="7"/>
  <c r="D111" i="7"/>
  <c r="E111" i="7"/>
  <c r="F111" i="7"/>
  <c r="D112" i="7"/>
  <c r="E112" i="7"/>
  <c r="F112" i="7"/>
  <c r="D113" i="7"/>
  <c r="E113" i="7"/>
  <c r="F113" i="7"/>
  <c r="D114" i="7"/>
  <c r="E114" i="7"/>
  <c r="F114" i="7"/>
  <c r="D115" i="7"/>
  <c r="E115" i="7"/>
  <c r="F115" i="7"/>
  <c r="D116" i="7"/>
  <c r="E116" i="7"/>
  <c r="F116" i="7"/>
  <c r="D117" i="7"/>
  <c r="E117" i="7"/>
  <c r="F117" i="7"/>
  <c r="D118" i="7"/>
  <c r="E118" i="7"/>
  <c r="F118" i="7"/>
  <c r="D119" i="7"/>
  <c r="E119" i="7"/>
  <c r="F119" i="7"/>
  <c r="D120" i="7"/>
  <c r="E120" i="7"/>
  <c r="F120" i="7"/>
  <c r="D121" i="7"/>
  <c r="E121" i="7"/>
  <c r="F121" i="7"/>
  <c r="D122" i="7"/>
  <c r="E122" i="7"/>
  <c r="F122" i="7"/>
  <c r="D123" i="7"/>
  <c r="E123" i="7"/>
  <c r="F123" i="7"/>
  <c r="D124" i="7"/>
  <c r="E124" i="7"/>
  <c r="F124" i="7"/>
  <c r="D125" i="7"/>
  <c r="E125" i="7"/>
  <c r="F125" i="7"/>
  <c r="D126" i="7"/>
  <c r="E126" i="7"/>
  <c r="F126" i="7"/>
  <c r="D127" i="7"/>
  <c r="E127" i="7"/>
  <c r="F127" i="7"/>
  <c r="D128" i="7"/>
  <c r="E128" i="7"/>
  <c r="F128" i="7"/>
  <c r="D129" i="7"/>
  <c r="E129" i="7"/>
  <c r="F129" i="7"/>
  <c r="D130" i="7"/>
  <c r="E130" i="7"/>
  <c r="F130" i="7"/>
  <c r="D131" i="7"/>
  <c r="E131" i="7"/>
  <c r="F131" i="7"/>
  <c r="D132" i="7"/>
  <c r="E132" i="7"/>
  <c r="F132" i="7"/>
  <c r="D133" i="7"/>
  <c r="E133" i="7"/>
  <c r="F133" i="7"/>
  <c r="D134" i="7"/>
  <c r="E134" i="7"/>
  <c r="F134" i="7"/>
  <c r="D135" i="7"/>
  <c r="E135" i="7"/>
  <c r="F135" i="7"/>
  <c r="D136" i="7"/>
  <c r="E136" i="7"/>
  <c r="F136" i="7"/>
  <c r="D137" i="7"/>
  <c r="E137" i="7"/>
  <c r="F137" i="7"/>
  <c r="D138" i="7"/>
  <c r="E138" i="7"/>
  <c r="F138" i="7"/>
  <c r="D139" i="7"/>
  <c r="E139" i="7"/>
  <c r="F139" i="7"/>
  <c r="D140" i="7"/>
  <c r="E140" i="7"/>
  <c r="F140" i="7"/>
  <c r="D141" i="7"/>
  <c r="E141" i="7"/>
  <c r="F141" i="7"/>
  <c r="D142" i="7"/>
  <c r="E142" i="7"/>
  <c r="F142" i="7"/>
  <c r="D143" i="7"/>
  <c r="E143" i="7"/>
  <c r="F143" i="7"/>
  <c r="D144" i="7"/>
  <c r="E144" i="7"/>
  <c r="F144" i="7"/>
  <c r="D145" i="7"/>
  <c r="E145" i="7"/>
  <c r="F145" i="7"/>
  <c r="D146" i="7"/>
  <c r="E146" i="7"/>
  <c r="F146" i="7"/>
  <c r="D147" i="7"/>
  <c r="E147" i="7"/>
  <c r="F147" i="7"/>
  <c r="D148" i="7"/>
  <c r="E148" i="7"/>
  <c r="F148" i="7"/>
  <c r="D149" i="7"/>
  <c r="E149" i="7"/>
  <c r="F149" i="7"/>
  <c r="D150" i="7"/>
  <c r="E150" i="7"/>
  <c r="F150" i="7"/>
  <c r="D151" i="7"/>
  <c r="E151" i="7"/>
  <c r="F151" i="7"/>
  <c r="D152" i="7"/>
  <c r="E152" i="7"/>
  <c r="F152" i="7"/>
  <c r="D153" i="7"/>
  <c r="E153" i="7"/>
  <c r="F153" i="7"/>
  <c r="D154" i="7"/>
  <c r="E154" i="7"/>
  <c r="F154" i="7"/>
  <c r="D155" i="7"/>
  <c r="E155" i="7"/>
  <c r="F155" i="7"/>
  <c r="D156" i="7"/>
  <c r="E156" i="7"/>
  <c r="F156" i="7"/>
  <c r="D157" i="7"/>
  <c r="E157" i="7"/>
  <c r="F157" i="7"/>
  <c r="D158" i="7"/>
  <c r="E158" i="7"/>
  <c r="F158" i="7"/>
  <c r="D159" i="7"/>
  <c r="E159" i="7"/>
  <c r="F159" i="7"/>
  <c r="D160" i="7"/>
  <c r="E160" i="7"/>
  <c r="F160" i="7"/>
  <c r="D161" i="7"/>
  <c r="E161" i="7"/>
  <c r="F161" i="7"/>
  <c r="D162" i="7"/>
  <c r="E162" i="7"/>
  <c r="F162" i="7"/>
  <c r="D163" i="7"/>
  <c r="E163" i="7"/>
  <c r="F163" i="7"/>
  <c r="D164" i="7"/>
  <c r="E164" i="7"/>
  <c r="F164" i="7"/>
  <c r="D165" i="7"/>
  <c r="E165" i="7"/>
  <c r="F165" i="7"/>
  <c r="D166" i="7"/>
  <c r="E166" i="7"/>
  <c r="F166" i="7"/>
  <c r="D167" i="7"/>
  <c r="E167" i="7"/>
  <c r="F167" i="7"/>
  <c r="D168" i="7"/>
  <c r="E168" i="7"/>
  <c r="F168" i="7"/>
  <c r="D169" i="7"/>
  <c r="E169" i="7"/>
  <c r="F169" i="7"/>
  <c r="D170" i="7"/>
  <c r="E170" i="7"/>
  <c r="F170" i="7"/>
  <c r="D171" i="7"/>
  <c r="E171" i="7"/>
  <c r="F171" i="7"/>
  <c r="D172" i="7"/>
  <c r="E172" i="7"/>
  <c r="F172" i="7"/>
  <c r="D173" i="7"/>
  <c r="E173" i="7"/>
  <c r="F173" i="7"/>
  <c r="D174" i="7"/>
  <c r="E174" i="7"/>
  <c r="F174" i="7"/>
  <c r="D175" i="7"/>
  <c r="E175" i="7"/>
  <c r="F175" i="7"/>
  <c r="D176" i="7"/>
  <c r="E176" i="7"/>
  <c r="F176" i="7"/>
  <c r="D177" i="7"/>
  <c r="E177" i="7"/>
  <c r="F177" i="7"/>
  <c r="D178" i="7"/>
  <c r="E178" i="7"/>
  <c r="F178" i="7"/>
  <c r="D179" i="7"/>
  <c r="E179" i="7"/>
  <c r="F179" i="7"/>
  <c r="D180" i="7"/>
  <c r="E180" i="7"/>
  <c r="F180" i="7"/>
  <c r="D181" i="7"/>
  <c r="E181" i="7"/>
  <c r="F181" i="7"/>
  <c r="D182" i="7"/>
  <c r="E182" i="7"/>
  <c r="F182" i="7"/>
  <c r="D183" i="7"/>
  <c r="E183" i="7"/>
  <c r="F183" i="7"/>
  <c r="D184" i="7"/>
  <c r="E184" i="7"/>
  <c r="F184" i="7"/>
  <c r="D185" i="7"/>
  <c r="E185" i="7"/>
  <c r="F185" i="7"/>
  <c r="D186" i="7"/>
  <c r="E186" i="7"/>
  <c r="F186" i="7"/>
  <c r="D187" i="7"/>
  <c r="E187" i="7"/>
  <c r="F187" i="7"/>
  <c r="D188" i="7"/>
  <c r="E188" i="7"/>
  <c r="F188" i="7"/>
  <c r="D189" i="7"/>
  <c r="E189" i="7"/>
  <c r="F189" i="7"/>
  <c r="D190" i="7"/>
  <c r="E190" i="7"/>
  <c r="F190" i="7"/>
  <c r="D191" i="7"/>
  <c r="E191" i="7"/>
  <c r="F191" i="7"/>
  <c r="D192" i="7"/>
  <c r="E192" i="7"/>
  <c r="F192" i="7"/>
  <c r="D193" i="7"/>
  <c r="E193" i="7"/>
  <c r="F193" i="7"/>
  <c r="D194" i="7"/>
  <c r="E194" i="7"/>
  <c r="F194" i="7"/>
  <c r="D195" i="7"/>
  <c r="E195" i="7"/>
  <c r="F195" i="7"/>
  <c r="D196" i="7"/>
  <c r="E196" i="7"/>
  <c r="F196" i="7"/>
  <c r="D197" i="7"/>
  <c r="E197" i="7"/>
  <c r="F197" i="7"/>
  <c r="D198" i="7"/>
  <c r="E198" i="7"/>
  <c r="F198" i="7"/>
  <c r="D199" i="7"/>
  <c r="E199" i="7"/>
  <c r="F199" i="7"/>
  <c r="D200" i="7"/>
  <c r="E200" i="7"/>
  <c r="F200" i="7"/>
  <c r="D201" i="7"/>
  <c r="E201" i="7"/>
  <c r="F201" i="7"/>
  <c r="D202" i="7"/>
  <c r="E202" i="7"/>
  <c r="F202" i="7"/>
  <c r="D203" i="7"/>
  <c r="E203" i="7"/>
  <c r="F203" i="7"/>
  <c r="D204" i="7"/>
  <c r="E204" i="7"/>
  <c r="F204" i="7"/>
  <c r="D205" i="7"/>
  <c r="E205" i="7"/>
  <c r="F205" i="7"/>
  <c r="D206" i="7"/>
  <c r="E206" i="7"/>
  <c r="F206" i="7"/>
  <c r="D207" i="7"/>
  <c r="E207" i="7"/>
  <c r="F207" i="7"/>
  <c r="D208" i="7"/>
  <c r="E208" i="7"/>
  <c r="F208" i="7"/>
  <c r="D209" i="7"/>
  <c r="E209" i="7"/>
  <c r="F209" i="7"/>
  <c r="D210" i="7"/>
  <c r="E210" i="7"/>
  <c r="F210" i="7"/>
  <c r="D211" i="7"/>
  <c r="E211" i="7"/>
  <c r="F211" i="7"/>
  <c r="D212" i="7"/>
  <c r="E212" i="7"/>
  <c r="F212" i="7"/>
  <c r="D213" i="7"/>
  <c r="E213" i="7"/>
  <c r="F213" i="7"/>
  <c r="D214" i="7"/>
  <c r="E214" i="7"/>
  <c r="F214" i="7"/>
  <c r="D215" i="7"/>
  <c r="E215" i="7"/>
  <c r="F215" i="7"/>
  <c r="D216" i="7"/>
  <c r="E216" i="7"/>
  <c r="F216" i="7"/>
  <c r="D217" i="7"/>
  <c r="E217" i="7"/>
  <c r="F217" i="7"/>
  <c r="D218" i="7"/>
  <c r="E218" i="7"/>
  <c r="F218" i="7"/>
  <c r="D219" i="7"/>
  <c r="E219" i="7"/>
  <c r="F219" i="7"/>
  <c r="D220" i="7"/>
  <c r="E220" i="7"/>
  <c r="F220" i="7"/>
  <c r="D221" i="7"/>
  <c r="E221" i="7"/>
  <c r="F221" i="7"/>
  <c r="D222" i="7"/>
  <c r="E222" i="7"/>
  <c r="F222" i="7"/>
  <c r="D223" i="7"/>
  <c r="E223" i="7"/>
  <c r="F223" i="7"/>
  <c r="D224" i="7"/>
  <c r="E224" i="7"/>
  <c r="F224" i="7"/>
  <c r="D225" i="7"/>
  <c r="E225" i="7"/>
  <c r="F225" i="7"/>
  <c r="D226" i="7"/>
  <c r="E226" i="7"/>
  <c r="F226" i="7"/>
  <c r="D227" i="7"/>
  <c r="E227" i="7"/>
  <c r="F227" i="7"/>
  <c r="D228" i="7"/>
  <c r="E228" i="7"/>
  <c r="F228" i="7"/>
  <c r="D229" i="7"/>
  <c r="E229" i="7"/>
  <c r="F229" i="7"/>
  <c r="D230" i="7"/>
  <c r="E230" i="7"/>
  <c r="F230" i="7"/>
  <c r="D231" i="7"/>
  <c r="E231" i="7"/>
  <c r="F231" i="7"/>
  <c r="D232" i="7"/>
  <c r="E232" i="7"/>
  <c r="F232" i="7"/>
  <c r="D233" i="7"/>
  <c r="E233" i="7"/>
  <c r="F233" i="7"/>
  <c r="D234" i="7"/>
  <c r="E234" i="7"/>
  <c r="F234" i="7"/>
  <c r="D235" i="7"/>
  <c r="E235" i="7"/>
  <c r="F235" i="7"/>
  <c r="D236" i="7"/>
  <c r="E236" i="7"/>
  <c r="F236" i="7"/>
  <c r="D237" i="7"/>
  <c r="E237" i="7"/>
  <c r="F237" i="7"/>
  <c r="D238" i="7"/>
  <c r="E238" i="7"/>
  <c r="F238" i="7"/>
  <c r="D239" i="7"/>
  <c r="E239" i="7"/>
  <c r="F239" i="7"/>
  <c r="D240" i="7"/>
  <c r="E240" i="7"/>
  <c r="F240" i="7"/>
  <c r="D241" i="7"/>
  <c r="E241" i="7"/>
  <c r="F241" i="7"/>
  <c r="D242" i="7"/>
  <c r="E242" i="7"/>
  <c r="F242" i="7"/>
  <c r="D243" i="7"/>
  <c r="E243" i="7"/>
  <c r="F243" i="7"/>
  <c r="D244" i="7"/>
  <c r="E244" i="7"/>
  <c r="F244" i="7"/>
  <c r="D245" i="7"/>
  <c r="E245" i="7"/>
  <c r="F245" i="7"/>
  <c r="D246" i="7"/>
  <c r="E246" i="7"/>
  <c r="F246" i="7"/>
  <c r="D247" i="7"/>
  <c r="E247" i="7"/>
  <c r="F247" i="7"/>
  <c r="D248" i="7"/>
  <c r="E248" i="7"/>
  <c r="F248" i="7"/>
  <c r="D249" i="7"/>
  <c r="E249" i="7"/>
  <c r="F249" i="7"/>
  <c r="D250" i="7"/>
  <c r="E250" i="7"/>
  <c r="F250" i="7"/>
  <c r="D251" i="7"/>
  <c r="E251" i="7"/>
  <c r="F251" i="7"/>
  <c r="D252" i="7"/>
  <c r="E252" i="7"/>
  <c r="F252" i="7"/>
  <c r="D253" i="7"/>
  <c r="E253" i="7"/>
  <c r="F253" i="7"/>
  <c r="D254" i="7"/>
  <c r="E254" i="7"/>
  <c r="F254" i="7"/>
  <c r="D255" i="7"/>
  <c r="E255" i="7"/>
  <c r="F255" i="7"/>
  <c r="D256" i="7"/>
  <c r="E256" i="7"/>
  <c r="F256" i="7"/>
  <c r="D257" i="7"/>
  <c r="E257" i="7"/>
  <c r="F257" i="7"/>
  <c r="D258" i="7"/>
  <c r="E258" i="7"/>
  <c r="F258" i="7"/>
  <c r="D259" i="7"/>
  <c r="E259" i="7"/>
  <c r="F259" i="7"/>
  <c r="D260" i="7"/>
  <c r="E260" i="7"/>
  <c r="F260" i="7"/>
  <c r="D261" i="7"/>
  <c r="E261" i="7"/>
  <c r="F261" i="7"/>
  <c r="D262" i="7"/>
  <c r="E262" i="7"/>
  <c r="F262" i="7"/>
  <c r="D263" i="7"/>
  <c r="E263" i="7"/>
  <c r="F263" i="7"/>
  <c r="D264" i="7"/>
  <c r="E264" i="7"/>
  <c r="F264" i="7"/>
  <c r="D265" i="7"/>
  <c r="E265" i="7"/>
  <c r="F265" i="7"/>
  <c r="D266" i="7"/>
  <c r="E266" i="7"/>
  <c r="F266" i="7"/>
  <c r="D267" i="7"/>
  <c r="E267" i="7"/>
  <c r="F267" i="7"/>
  <c r="D268" i="7"/>
  <c r="E268" i="7"/>
  <c r="F268" i="7"/>
  <c r="D269" i="7"/>
  <c r="E269" i="7"/>
  <c r="F269" i="7"/>
  <c r="D270" i="7"/>
  <c r="E270" i="7"/>
  <c r="F270" i="7"/>
  <c r="D271" i="7"/>
  <c r="E271" i="7"/>
  <c r="F271" i="7"/>
  <c r="D272" i="7"/>
  <c r="E272" i="7"/>
  <c r="F272" i="7"/>
  <c r="D273" i="7"/>
  <c r="E273" i="7"/>
  <c r="F273" i="7"/>
  <c r="D274" i="7"/>
  <c r="E274" i="7"/>
  <c r="F274" i="7"/>
  <c r="D275" i="7"/>
  <c r="E275" i="7"/>
  <c r="F275" i="7"/>
  <c r="D276" i="7"/>
  <c r="E276" i="7"/>
  <c r="F276" i="7"/>
  <c r="D277" i="7"/>
  <c r="E277" i="7"/>
  <c r="F277" i="7"/>
  <c r="D278" i="7"/>
  <c r="E278" i="7"/>
  <c r="F278" i="7"/>
  <c r="D279" i="7"/>
  <c r="E279" i="7"/>
  <c r="F279" i="7"/>
  <c r="D280" i="7"/>
  <c r="E280" i="7"/>
  <c r="F280" i="7"/>
  <c r="D281" i="7"/>
  <c r="E281" i="7"/>
  <c r="F281" i="7"/>
  <c r="D282" i="7"/>
  <c r="E282" i="7"/>
  <c r="F282" i="7"/>
  <c r="D283" i="7"/>
  <c r="E283" i="7"/>
  <c r="F283" i="7"/>
  <c r="D284" i="7"/>
  <c r="E284" i="7"/>
  <c r="F284" i="7"/>
  <c r="D285" i="7"/>
  <c r="E285" i="7"/>
  <c r="F285" i="7"/>
  <c r="D286" i="7"/>
  <c r="E286" i="7"/>
  <c r="F286" i="7"/>
  <c r="D287" i="7"/>
  <c r="E287" i="7"/>
  <c r="F287" i="7"/>
  <c r="D288" i="7"/>
  <c r="E288" i="7"/>
  <c r="F288" i="7"/>
  <c r="D289" i="7"/>
  <c r="E289" i="7"/>
  <c r="F289" i="7"/>
  <c r="D290" i="7"/>
  <c r="E290" i="7"/>
  <c r="F290" i="7"/>
  <c r="D291" i="7"/>
  <c r="E291" i="7"/>
  <c r="F291" i="7"/>
  <c r="D292" i="7"/>
  <c r="E292" i="7"/>
  <c r="F292" i="7"/>
  <c r="D293" i="7"/>
  <c r="E293" i="7"/>
  <c r="F293" i="7"/>
  <c r="D294" i="7"/>
  <c r="E294" i="7"/>
  <c r="F294" i="7"/>
  <c r="D295" i="7"/>
  <c r="E295" i="7"/>
  <c r="F295" i="7"/>
  <c r="D296" i="7"/>
  <c r="E296" i="7"/>
  <c r="F296" i="7"/>
  <c r="D297" i="7"/>
  <c r="E297" i="7"/>
  <c r="F297" i="7"/>
  <c r="D298" i="7"/>
  <c r="E298" i="7"/>
  <c r="F298" i="7"/>
  <c r="D299" i="7"/>
  <c r="E299" i="7"/>
  <c r="F299" i="7"/>
  <c r="D300" i="7"/>
  <c r="E300" i="7"/>
  <c r="F300" i="7"/>
  <c r="D301" i="7"/>
  <c r="E301" i="7"/>
  <c r="F301" i="7"/>
  <c r="D302" i="7"/>
  <c r="E302" i="7"/>
  <c r="F302" i="7"/>
  <c r="C3" i="7"/>
  <c r="C4" i="7"/>
  <c r="C5" i="7"/>
  <c r="C6" i="7"/>
  <c r="C7" i="7"/>
  <c r="C8" i="7"/>
  <c r="C9" i="7"/>
  <c r="C10" i="7"/>
  <c r="C11" i="7"/>
  <c r="C12" i="7"/>
  <c r="C13" i="7"/>
  <c r="C14" i="7"/>
  <c r="C15" i="7"/>
  <c r="C16" i="7"/>
  <c r="C17" i="7"/>
  <c r="C18" i="7"/>
  <c r="C19" i="7"/>
  <c r="C20" i="7"/>
  <c r="C21" i="7"/>
  <c r="C22" i="7"/>
  <c r="C23" i="7"/>
  <c r="C24" i="7"/>
  <c r="C25" i="7"/>
  <c r="C26" i="7"/>
  <c r="C27" i="7"/>
  <c r="C28" i="7"/>
  <c r="C29" i="7"/>
  <c r="C30" i="7"/>
  <c r="C31" i="7"/>
  <c r="C32" i="7"/>
  <c r="C33" i="7"/>
  <c r="C34" i="7"/>
  <c r="C35" i="7"/>
  <c r="C36" i="7"/>
  <c r="C37" i="7"/>
  <c r="C38" i="7"/>
  <c r="C39" i="7"/>
  <c r="C40" i="7"/>
  <c r="C41" i="7"/>
  <c r="C42" i="7"/>
  <c r="C43" i="7"/>
  <c r="C44" i="7"/>
  <c r="C45" i="7"/>
  <c r="C46" i="7"/>
  <c r="C47" i="7"/>
  <c r="C48" i="7"/>
  <c r="C49" i="7"/>
  <c r="C50" i="7"/>
  <c r="C51" i="7"/>
  <c r="C52" i="7"/>
  <c r="C53" i="7"/>
  <c r="C54" i="7"/>
  <c r="C55" i="7"/>
  <c r="C56" i="7"/>
  <c r="C57" i="7"/>
  <c r="C58" i="7"/>
  <c r="C59" i="7"/>
  <c r="C60" i="7"/>
  <c r="C61" i="7"/>
  <c r="C62" i="7"/>
  <c r="C63" i="7"/>
  <c r="C64" i="7"/>
  <c r="C65" i="7"/>
  <c r="C66" i="7"/>
  <c r="C67" i="7"/>
  <c r="C68" i="7"/>
  <c r="C69" i="7"/>
  <c r="C70" i="7"/>
  <c r="C71" i="7"/>
  <c r="C72" i="7"/>
  <c r="C73" i="7"/>
  <c r="C74" i="7"/>
  <c r="C75" i="7"/>
  <c r="C76" i="7"/>
  <c r="C77" i="7"/>
  <c r="C78" i="7"/>
  <c r="C79" i="7"/>
  <c r="C80" i="7"/>
  <c r="C81" i="7"/>
  <c r="C82" i="7"/>
  <c r="C83" i="7"/>
  <c r="C84" i="7"/>
  <c r="C85" i="7"/>
  <c r="C86" i="7"/>
  <c r="C87" i="7"/>
  <c r="C88" i="7"/>
  <c r="C89" i="7"/>
  <c r="C90" i="7"/>
  <c r="C91" i="7"/>
  <c r="C92" i="7"/>
  <c r="C93" i="7"/>
  <c r="C94" i="7"/>
  <c r="C95" i="7"/>
  <c r="C96" i="7"/>
  <c r="C97" i="7"/>
  <c r="C98" i="7"/>
  <c r="C99" i="7"/>
  <c r="C100" i="7"/>
  <c r="C101" i="7"/>
  <c r="C102" i="7"/>
  <c r="C103" i="7"/>
  <c r="C104" i="7"/>
  <c r="C105" i="7"/>
  <c r="C106" i="7"/>
  <c r="C107" i="7"/>
  <c r="C108" i="7"/>
  <c r="C109" i="7"/>
  <c r="C110" i="7"/>
  <c r="C111" i="7"/>
  <c r="C112" i="7"/>
  <c r="C113" i="7"/>
  <c r="C114" i="7"/>
  <c r="C115" i="7"/>
  <c r="C116" i="7"/>
  <c r="C117" i="7"/>
  <c r="C118" i="7"/>
  <c r="C119" i="7"/>
  <c r="C120" i="7"/>
  <c r="C121" i="7"/>
  <c r="C122" i="7"/>
  <c r="C123" i="7"/>
  <c r="C124" i="7"/>
  <c r="C125" i="7"/>
  <c r="C126" i="7"/>
  <c r="C127" i="7"/>
  <c r="C128" i="7"/>
  <c r="C129" i="7"/>
  <c r="C130" i="7"/>
  <c r="C131" i="7"/>
  <c r="C132" i="7"/>
  <c r="C133" i="7"/>
  <c r="C134" i="7"/>
  <c r="C135" i="7"/>
  <c r="C136" i="7"/>
  <c r="C137" i="7"/>
  <c r="C138" i="7"/>
  <c r="C139" i="7"/>
  <c r="C140" i="7"/>
  <c r="C141" i="7"/>
  <c r="C142" i="7"/>
  <c r="C143" i="7"/>
  <c r="C144" i="7"/>
  <c r="C145" i="7"/>
  <c r="C146" i="7"/>
  <c r="C147" i="7"/>
  <c r="C148" i="7"/>
  <c r="C149" i="7"/>
  <c r="C150" i="7"/>
  <c r="C151" i="7"/>
  <c r="C152" i="7"/>
  <c r="C153" i="7"/>
  <c r="C154" i="7"/>
  <c r="C155" i="7"/>
  <c r="C156" i="7"/>
  <c r="C157" i="7"/>
  <c r="C158" i="7"/>
  <c r="C159" i="7"/>
  <c r="C160" i="7"/>
  <c r="C161" i="7"/>
  <c r="C162" i="7"/>
  <c r="C163" i="7"/>
  <c r="C164" i="7"/>
  <c r="C165" i="7"/>
  <c r="C166" i="7"/>
  <c r="C167" i="7"/>
  <c r="C168" i="7"/>
  <c r="C169" i="7"/>
  <c r="C170" i="7"/>
  <c r="C171" i="7"/>
  <c r="C172" i="7"/>
  <c r="C173" i="7"/>
  <c r="C174" i="7"/>
  <c r="C175" i="7"/>
  <c r="C176" i="7"/>
  <c r="C177" i="7"/>
  <c r="C178" i="7"/>
  <c r="C179" i="7"/>
  <c r="C180" i="7"/>
  <c r="C181" i="7"/>
  <c r="C182" i="7"/>
  <c r="C183" i="7"/>
  <c r="C184" i="7"/>
  <c r="C185" i="7"/>
  <c r="C186" i="7"/>
  <c r="C187" i="7"/>
  <c r="C188" i="7"/>
  <c r="C189" i="7"/>
  <c r="C190" i="7"/>
  <c r="C191" i="7"/>
  <c r="C192" i="7"/>
  <c r="C193" i="7"/>
  <c r="C194" i="7"/>
  <c r="C195" i="7"/>
  <c r="C196" i="7"/>
  <c r="C197" i="7"/>
  <c r="C198" i="7"/>
  <c r="C199" i="7"/>
  <c r="C200" i="7"/>
  <c r="C201" i="7"/>
  <c r="C202" i="7"/>
  <c r="C203" i="7"/>
  <c r="C204" i="7"/>
  <c r="C205" i="7"/>
  <c r="C206" i="7"/>
  <c r="C207" i="7"/>
  <c r="C208" i="7"/>
  <c r="C209" i="7"/>
  <c r="C210" i="7"/>
  <c r="C211" i="7"/>
  <c r="C212" i="7"/>
  <c r="C213" i="7"/>
  <c r="C214" i="7"/>
  <c r="C215" i="7"/>
  <c r="C216" i="7"/>
  <c r="C217" i="7"/>
  <c r="C218" i="7"/>
  <c r="C219" i="7"/>
  <c r="C220" i="7"/>
  <c r="C221" i="7"/>
  <c r="C222" i="7"/>
  <c r="C223" i="7"/>
  <c r="C224" i="7"/>
  <c r="C225" i="7"/>
  <c r="C226" i="7"/>
  <c r="C227" i="7"/>
  <c r="C228" i="7"/>
  <c r="C229" i="7"/>
  <c r="C230" i="7"/>
  <c r="C231" i="7"/>
  <c r="C232" i="7"/>
  <c r="C233" i="7"/>
  <c r="C234" i="7"/>
  <c r="C235" i="7"/>
  <c r="C236" i="7"/>
  <c r="C237" i="7"/>
  <c r="C238" i="7"/>
  <c r="C239" i="7"/>
  <c r="C240" i="7"/>
  <c r="C241" i="7"/>
  <c r="C242" i="7"/>
  <c r="C243" i="7"/>
  <c r="C244" i="7"/>
  <c r="C245" i="7"/>
  <c r="C246" i="7"/>
  <c r="C247" i="7"/>
  <c r="C248" i="7"/>
  <c r="C249" i="7"/>
  <c r="C250" i="7"/>
  <c r="C251" i="7"/>
  <c r="C252" i="7"/>
  <c r="C253" i="7"/>
  <c r="C254" i="7"/>
  <c r="C255" i="7"/>
  <c r="C256" i="7"/>
  <c r="C257" i="7"/>
  <c r="C258" i="7"/>
  <c r="C259" i="7"/>
  <c r="C260" i="7"/>
  <c r="C261" i="7"/>
  <c r="C262" i="7"/>
  <c r="C263" i="7"/>
  <c r="C264" i="7"/>
  <c r="C265" i="7"/>
  <c r="C266" i="7"/>
  <c r="C267" i="7"/>
  <c r="C268" i="7"/>
  <c r="C269" i="7"/>
  <c r="C270" i="7"/>
  <c r="C271" i="7"/>
  <c r="C272" i="7"/>
  <c r="C273" i="7"/>
  <c r="C274" i="7"/>
  <c r="C275" i="7"/>
  <c r="C276" i="7"/>
  <c r="C277" i="7"/>
  <c r="C278" i="7"/>
  <c r="C279" i="7"/>
  <c r="C280" i="7"/>
  <c r="C281" i="7"/>
  <c r="C282" i="7"/>
  <c r="C283" i="7"/>
  <c r="C284" i="7"/>
  <c r="C285" i="7"/>
  <c r="C286" i="7"/>
  <c r="C287" i="7"/>
  <c r="C288" i="7"/>
  <c r="C289" i="7"/>
  <c r="C290" i="7"/>
  <c r="C291" i="7"/>
  <c r="C292" i="7"/>
  <c r="C293" i="7"/>
  <c r="C294" i="7"/>
  <c r="C295" i="7"/>
  <c r="C296" i="7"/>
  <c r="C297" i="7"/>
  <c r="C298" i="7"/>
  <c r="C299" i="7"/>
  <c r="C300" i="7"/>
  <c r="C301" i="7"/>
  <c r="C302" i="7"/>
  <c r="F2" i="7"/>
  <c r="D2" i="7"/>
  <c r="E2" i="7"/>
  <c r="C2" i="7"/>
  <c r="K222" i="4"/>
  <c r="I52" i="4"/>
  <c r="I124" i="4"/>
  <c r="I188" i="4"/>
  <c r="F188" i="1" s="1"/>
  <c r="I252" i="4"/>
  <c r="G16" i="4"/>
  <c r="G80" i="4"/>
  <c r="G131" i="4"/>
  <c r="G153" i="4"/>
  <c r="G176" i="4"/>
  <c r="G195" i="4"/>
  <c r="E195" i="1" s="1"/>
  <c r="G217" i="4"/>
  <c r="E217" i="1" s="1"/>
  <c r="G240" i="4"/>
  <c r="G255" i="4"/>
  <c r="G267" i="4"/>
  <c r="G280" i="4"/>
  <c r="D31" i="1"/>
  <c r="D44" i="1"/>
  <c r="D105" i="1"/>
  <c r="D113" i="1"/>
  <c r="D169" i="1"/>
  <c r="D177" i="1"/>
  <c r="D233" i="1"/>
  <c r="D241" i="1"/>
  <c r="D297" i="1"/>
  <c r="P3" i="4"/>
  <c r="P4" i="4"/>
  <c r="P5" i="4"/>
  <c r="P6" i="4"/>
  <c r="P7" i="4"/>
  <c r="P8" i="4"/>
  <c r="G8" i="4" s="1"/>
  <c r="P9" i="4"/>
  <c r="P10" i="4"/>
  <c r="P11" i="4"/>
  <c r="P12" i="4"/>
  <c r="P13" i="4"/>
  <c r="P14" i="4"/>
  <c r="P15" i="4"/>
  <c r="P16" i="4"/>
  <c r="P17" i="4"/>
  <c r="P18" i="4"/>
  <c r="P19" i="4"/>
  <c r="P20" i="4"/>
  <c r="P21" i="4"/>
  <c r="P22" i="4"/>
  <c r="P23" i="4"/>
  <c r="P24" i="4"/>
  <c r="P25" i="4"/>
  <c r="P26" i="4"/>
  <c r="P27" i="4"/>
  <c r="P28" i="4"/>
  <c r="P29" i="4"/>
  <c r="P30" i="4"/>
  <c r="K30" i="4" s="1"/>
  <c r="G30" i="1" s="1"/>
  <c r="P31" i="4"/>
  <c r="P32" i="4"/>
  <c r="P33" i="4"/>
  <c r="P34" i="4"/>
  <c r="P35" i="4"/>
  <c r="P36" i="4"/>
  <c r="P37" i="4"/>
  <c r="P38" i="4"/>
  <c r="P39" i="4"/>
  <c r="P40" i="4"/>
  <c r="P41" i="4"/>
  <c r="P42" i="4"/>
  <c r="P43" i="4"/>
  <c r="D43" i="1" s="1"/>
  <c r="P44" i="4"/>
  <c r="P45" i="4"/>
  <c r="P46" i="4"/>
  <c r="P47" i="4"/>
  <c r="P48" i="4"/>
  <c r="G48" i="4" s="1"/>
  <c r="P49" i="4"/>
  <c r="P50" i="4"/>
  <c r="P51" i="4"/>
  <c r="P52" i="4"/>
  <c r="P53" i="4"/>
  <c r="P54" i="4"/>
  <c r="P55" i="4"/>
  <c r="P56" i="4"/>
  <c r="G56" i="4" s="1"/>
  <c r="P57" i="4"/>
  <c r="P58" i="4"/>
  <c r="P59" i="4"/>
  <c r="P60" i="4"/>
  <c r="P61" i="4"/>
  <c r="P62" i="4"/>
  <c r="P63" i="4"/>
  <c r="P64" i="4"/>
  <c r="G64" i="4" s="1"/>
  <c r="P65" i="4"/>
  <c r="P66" i="4"/>
  <c r="P67" i="4"/>
  <c r="P68" i="4"/>
  <c r="P69" i="4"/>
  <c r="P70" i="4"/>
  <c r="P71" i="4"/>
  <c r="P72" i="4"/>
  <c r="G72" i="4" s="1"/>
  <c r="P73" i="4"/>
  <c r="P74" i="4"/>
  <c r="P75" i="4"/>
  <c r="P76" i="4"/>
  <c r="P77" i="4"/>
  <c r="P78" i="4"/>
  <c r="P79" i="4"/>
  <c r="P80" i="4"/>
  <c r="P81" i="4"/>
  <c r="P82" i="4"/>
  <c r="P83" i="4"/>
  <c r="P84" i="4"/>
  <c r="P85" i="4"/>
  <c r="P86" i="4"/>
  <c r="P87" i="4"/>
  <c r="P88" i="4"/>
  <c r="P89" i="4"/>
  <c r="P90" i="4"/>
  <c r="P91" i="4"/>
  <c r="P92" i="4"/>
  <c r="P93" i="4"/>
  <c r="P94" i="4"/>
  <c r="P95" i="4"/>
  <c r="P96" i="4"/>
  <c r="P97" i="4"/>
  <c r="P98" i="4"/>
  <c r="P99" i="4"/>
  <c r="P100" i="4"/>
  <c r="P101" i="4"/>
  <c r="P102" i="4"/>
  <c r="P103" i="4"/>
  <c r="P104" i="4"/>
  <c r="P105" i="4"/>
  <c r="P106" i="4"/>
  <c r="P107" i="4"/>
  <c r="P108" i="4"/>
  <c r="P109" i="4"/>
  <c r="P110" i="4"/>
  <c r="P111" i="4"/>
  <c r="P112" i="4"/>
  <c r="G112" i="4" s="1"/>
  <c r="P113" i="4"/>
  <c r="P114" i="4"/>
  <c r="P115" i="4"/>
  <c r="P116" i="4"/>
  <c r="P117" i="4"/>
  <c r="P118" i="4"/>
  <c r="P119" i="4"/>
  <c r="P120" i="4"/>
  <c r="G120" i="4" s="1"/>
  <c r="P121" i="4"/>
  <c r="P122" i="4"/>
  <c r="P123" i="4"/>
  <c r="P124" i="4"/>
  <c r="P125" i="4"/>
  <c r="P126" i="4"/>
  <c r="P127" i="4"/>
  <c r="P128" i="4"/>
  <c r="G128" i="4" s="1"/>
  <c r="P129" i="4"/>
  <c r="G129" i="4" s="1"/>
  <c r="P130" i="4"/>
  <c r="P131" i="4"/>
  <c r="P132" i="4"/>
  <c r="P133" i="4"/>
  <c r="P134" i="4"/>
  <c r="P135" i="4"/>
  <c r="P136" i="4"/>
  <c r="P137" i="4"/>
  <c r="P138" i="4"/>
  <c r="P139" i="4"/>
  <c r="P140" i="4"/>
  <c r="P141" i="4"/>
  <c r="P142" i="4"/>
  <c r="P143" i="4"/>
  <c r="P144" i="4"/>
  <c r="G144" i="4" s="1"/>
  <c r="P145" i="4"/>
  <c r="G145" i="4" s="1"/>
  <c r="P146" i="4"/>
  <c r="P147" i="4"/>
  <c r="P148" i="4"/>
  <c r="P149" i="4"/>
  <c r="P150" i="4"/>
  <c r="P151" i="4"/>
  <c r="P152" i="4"/>
  <c r="G152" i="4" s="1"/>
  <c r="P153" i="4"/>
  <c r="P154" i="4"/>
  <c r="P155" i="4"/>
  <c r="P156" i="4"/>
  <c r="P157" i="4"/>
  <c r="P158" i="4"/>
  <c r="P159" i="4"/>
  <c r="P160" i="4"/>
  <c r="P161" i="4"/>
  <c r="P162" i="4"/>
  <c r="P163" i="4"/>
  <c r="P164" i="4"/>
  <c r="P165" i="4"/>
  <c r="P166" i="4"/>
  <c r="P167" i="4"/>
  <c r="P168" i="4"/>
  <c r="G168" i="4" s="1"/>
  <c r="P169" i="4"/>
  <c r="G169" i="4" s="1"/>
  <c r="P170" i="4"/>
  <c r="P171" i="4"/>
  <c r="G171" i="4" s="1"/>
  <c r="E171" i="1" s="1"/>
  <c r="P172" i="4"/>
  <c r="P173" i="4"/>
  <c r="P174" i="4"/>
  <c r="P175" i="4"/>
  <c r="P176" i="4"/>
  <c r="P177" i="4"/>
  <c r="P178" i="4"/>
  <c r="P179" i="4"/>
  <c r="P180" i="4"/>
  <c r="P181" i="4"/>
  <c r="P182" i="4"/>
  <c r="P183" i="4"/>
  <c r="P184" i="4"/>
  <c r="P185" i="4"/>
  <c r="P186" i="4"/>
  <c r="P187" i="4"/>
  <c r="P188" i="4"/>
  <c r="P189" i="4"/>
  <c r="P190" i="4"/>
  <c r="P191" i="4"/>
  <c r="P192" i="4"/>
  <c r="G192" i="4" s="1"/>
  <c r="P193" i="4"/>
  <c r="G193" i="4" s="1"/>
  <c r="P194" i="4"/>
  <c r="P195" i="4"/>
  <c r="P196" i="4"/>
  <c r="P197" i="4"/>
  <c r="P198" i="4"/>
  <c r="P199" i="4"/>
  <c r="P200" i="4"/>
  <c r="P201" i="4"/>
  <c r="P202" i="4"/>
  <c r="P203" i="4"/>
  <c r="P204" i="4"/>
  <c r="P205" i="4"/>
  <c r="P206" i="4"/>
  <c r="P207" i="4"/>
  <c r="P208" i="4"/>
  <c r="G208" i="4" s="1"/>
  <c r="P209" i="4"/>
  <c r="G209" i="4" s="1"/>
  <c r="P210" i="4"/>
  <c r="P211" i="4"/>
  <c r="P212" i="4"/>
  <c r="P213" i="4"/>
  <c r="P214" i="4"/>
  <c r="P215" i="4"/>
  <c r="P216" i="4"/>
  <c r="G216" i="4" s="1"/>
  <c r="P217" i="4"/>
  <c r="P218" i="4"/>
  <c r="P219" i="4"/>
  <c r="P220" i="4"/>
  <c r="P221" i="4"/>
  <c r="P222" i="4"/>
  <c r="P223" i="4"/>
  <c r="P224" i="4"/>
  <c r="P225" i="4"/>
  <c r="P226" i="4"/>
  <c r="P227" i="4"/>
  <c r="P228" i="4"/>
  <c r="P229" i="4"/>
  <c r="P230" i="4"/>
  <c r="P231" i="4"/>
  <c r="P232" i="4"/>
  <c r="G232" i="4" s="1"/>
  <c r="P233" i="4"/>
  <c r="G233" i="4" s="1"/>
  <c r="P234" i="4"/>
  <c r="P235" i="4"/>
  <c r="G235" i="4" s="1"/>
  <c r="E235" i="1" s="1"/>
  <c r="P236" i="4"/>
  <c r="P237" i="4"/>
  <c r="P238" i="4"/>
  <c r="P239" i="4"/>
  <c r="P240" i="4"/>
  <c r="P241" i="4"/>
  <c r="P242" i="4"/>
  <c r="P243" i="4"/>
  <c r="P244" i="4"/>
  <c r="P245" i="4"/>
  <c r="P246" i="4"/>
  <c r="P247" i="4"/>
  <c r="G247" i="4" s="1"/>
  <c r="P248" i="4"/>
  <c r="G248" i="4" s="1"/>
  <c r="P249" i="4"/>
  <c r="G249" i="4" s="1"/>
  <c r="P250" i="4"/>
  <c r="P251" i="4"/>
  <c r="P252" i="4"/>
  <c r="P253" i="4"/>
  <c r="P254" i="4"/>
  <c r="P255" i="4"/>
  <c r="P256" i="4"/>
  <c r="P257" i="4"/>
  <c r="P258" i="4"/>
  <c r="P259" i="4"/>
  <c r="P260" i="4"/>
  <c r="P261" i="4"/>
  <c r="P262" i="4"/>
  <c r="P263" i="4"/>
  <c r="G263" i="4" s="1"/>
  <c r="P264" i="4"/>
  <c r="G264" i="4" s="1"/>
  <c r="P265" i="4"/>
  <c r="G265" i="4" s="1"/>
  <c r="P266" i="4"/>
  <c r="P267" i="4"/>
  <c r="P268" i="4"/>
  <c r="P269" i="4"/>
  <c r="P270" i="4"/>
  <c r="P271" i="4"/>
  <c r="P272" i="4"/>
  <c r="P273" i="4"/>
  <c r="P274" i="4"/>
  <c r="P275" i="4"/>
  <c r="P276" i="4"/>
  <c r="P277" i="4"/>
  <c r="P278" i="4"/>
  <c r="P279" i="4"/>
  <c r="P280" i="4"/>
  <c r="P281" i="4"/>
  <c r="P282" i="4"/>
  <c r="P283" i="4"/>
  <c r="P284" i="4"/>
  <c r="P285" i="4"/>
  <c r="P286" i="4"/>
  <c r="P287" i="4"/>
  <c r="G287" i="4" s="1"/>
  <c r="P288" i="4"/>
  <c r="G288" i="4" s="1"/>
  <c r="P289" i="4"/>
  <c r="G289" i="4" s="1"/>
  <c r="P290" i="4"/>
  <c r="P291" i="4"/>
  <c r="G291" i="4" s="1"/>
  <c r="E291" i="1" s="1"/>
  <c r="P292" i="4"/>
  <c r="P293" i="4"/>
  <c r="G293" i="4" s="1"/>
  <c r="E293" i="1" s="1"/>
  <c r="P294" i="4"/>
  <c r="P295" i="4"/>
  <c r="P296" i="4"/>
  <c r="P297" i="4"/>
  <c r="P298" i="4"/>
  <c r="P299" i="4"/>
  <c r="P300" i="4"/>
  <c r="P301" i="4"/>
  <c r="P302" i="4"/>
  <c r="P2" i="4"/>
  <c r="H2" i="7" s="1"/>
  <c r="G3" i="2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209" i="2"/>
  <c r="G210" i="2"/>
  <c r="G211" i="2"/>
  <c r="G212" i="2"/>
  <c r="G213" i="2"/>
  <c r="G214" i="2"/>
  <c r="G215" i="2"/>
  <c r="G216" i="2"/>
  <c r="G217" i="2"/>
  <c r="G218" i="2"/>
  <c r="G219" i="2"/>
  <c r="G220" i="2"/>
  <c r="G221" i="2"/>
  <c r="G222" i="2"/>
  <c r="G223" i="2"/>
  <c r="G224" i="2"/>
  <c r="G225" i="2"/>
  <c r="G226" i="2"/>
  <c r="G227" i="2"/>
  <c r="G228" i="2"/>
  <c r="G229" i="2"/>
  <c r="G230" i="2"/>
  <c r="G231" i="2"/>
  <c r="G232" i="2"/>
  <c r="G233" i="2"/>
  <c r="G234" i="2"/>
  <c r="G235" i="2"/>
  <c r="G236" i="2"/>
  <c r="G237" i="2"/>
  <c r="G238" i="2"/>
  <c r="G239" i="2"/>
  <c r="G240" i="2"/>
  <c r="G241" i="2"/>
  <c r="G242" i="2"/>
  <c r="G243" i="2"/>
  <c r="G244" i="2"/>
  <c r="G245" i="2"/>
  <c r="G246" i="2"/>
  <c r="G247" i="2"/>
  <c r="G248" i="2"/>
  <c r="G249" i="2"/>
  <c r="G250" i="2"/>
  <c r="G251" i="2"/>
  <c r="G252" i="2"/>
  <c r="G253" i="2"/>
  <c r="G254" i="2"/>
  <c r="G255" i="2"/>
  <c r="G256" i="2"/>
  <c r="G257" i="2"/>
  <c r="G258" i="2"/>
  <c r="G259" i="2"/>
  <c r="G260" i="2"/>
  <c r="G261" i="2"/>
  <c r="G262" i="2"/>
  <c r="G263" i="2"/>
  <c r="G264" i="2"/>
  <c r="G265" i="2"/>
  <c r="G266" i="2"/>
  <c r="G267" i="2"/>
  <c r="G268" i="2"/>
  <c r="G269" i="2"/>
  <c r="G270" i="2"/>
  <c r="G271" i="2"/>
  <c r="G272" i="2"/>
  <c r="G273" i="2"/>
  <c r="G274" i="2"/>
  <c r="G275" i="2"/>
  <c r="G276" i="2"/>
  <c r="G277" i="2"/>
  <c r="G278" i="2"/>
  <c r="G279" i="2"/>
  <c r="G280" i="2"/>
  <c r="G281" i="2"/>
  <c r="G282" i="2"/>
  <c r="G283" i="2"/>
  <c r="G284" i="2"/>
  <c r="G285" i="2"/>
  <c r="G286" i="2"/>
  <c r="G287" i="2"/>
  <c r="G288" i="2"/>
  <c r="G289" i="2"/>
  <c r="G290" i="2"/>
  <c r="G291" i="2"/>
  <c r="G292" i="2"/>
  <c r="G293" i="2"/>
  <c r="G294" i="2"/>
  <c r="G295" i="2"/>
  <c r="G296" i="2"/>
  <c r="G297" i="2"/>
  <c r="G298" i="2"/>
  <c r="G299" i="2"/>
  <c r="G300" i="2"/>
  <c r="G301" i="2"/>
  <c r="G302" i="2"/>
  <c r="F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F286" i="2"/>
  <c r="F287" i="2"/>
  <c r="F288" i="2"/>
  <c r="F289" i="2"/>
  <c r="F290" i="2"/>
  <c r="F291" i="2"/>
  <c r="F292" i="2"/>
  <c r="F293" i="2"/>
  <c r="F294" i="2"/>
  <c r="F295" i="2"/>
  <c r="F296" i="2"/>
  <c r="F297" i="2"/>
  <c r="F298" i="2"/>
  <c r="F299" i="2"/>
  <c r="F300" i="2"/>
  <c r="F301" i="2"/>
  <c r="F302" i="2"/>
  <c r="E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D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81" i="2"/>
  <c r="D182" i="2"/>
  <c r="D183" i="2"/>
  <c r="D184" i="2"/>
  <c r="D185" i="2"/>
  <c r="D186" i="2"/>
  <c r="D187" i="2"/>
  <c r="D188" i="2"/>
  <c r="D189" i="2"/>
  <c r="D190" i="2"/>
  <c r="D191" i="2"/>
  <c r="D192" i="2"/>
  <c r="D193" i="2"/>
  <c r="D194" i="2"/>
  <c r="D195" i="2"/>
  <c r="D196" i="2"/>
  <c r="D197" i="2"/>
  <c r="D198" i="2"/>
  <c r="D199" i="2"/>
  <c r="D200" i="2"/>
  <c r="D201" i="2"/>
  <c r="D202" i="2"/>
  <c r="D203" i="2"/>
  <c r="D204" i="2"/>
  <c r="D205" i="2"/>
  <c r="D206" i="2"/>
  <c r="D207" i="2"/>
  <c r="D208" i="2"/>
  <c r="D209" i="2"/>
  <c r="D210" i="2"/>
  <c r="D211" i="2"/>
  <c r="D212" i="2"/>
  <c r="D213" i="2"/>
  <c r="D214" i="2"/>
  <c r="D215" i="2"/>
  <c r="D216" i="2"/>
  <c r="D217" i="2"/>
  <c r="D218" i="2"/>
  <c r="D219" i="2"/>
  <c r="D220" i="2"/>
  <c r="D221" i="2"/>
  <c r="D222" i="2"/>
  <c r="D223" i="2"/>
  <c r="D224" i="2"/>
  <c r="D225" i="2"/>
  <c r="D226" i="2"/>
  <c r="D227" i="2"/>
  <c r="D228" i="2"/>
  <c r="D229" i="2"/>
  <c r="D230" i="2"/>
  <c r="D231" i="2"/>
  <c r="D232" i="2"/>
  <c r="D233" i="2"/>
  <c r="D234" i="2"/>
  <c r="D235" i="2"/>
  <c r="D236" i="2"/>
  <c r="D237" i="2"/>
  <c r="D238" i="2"/>
  <c r="D239" i="2"/>
  <c r="D240" i="2"/>
  <c r="D241" i="2"/>
  <c r="D242" i="2"/>
  <c r="D243" i="2"/>
  <c r="D244" i="2"/>
  <c r="D245" i="2"/>
  <c r="D246" i="2"/>
  <c r="D247" i="2"/>
  <c r="D248" i="2"/>
  <c r="D249" i="2"/>
  <c r="D250" i="2"/>
  <c r="D251" i="2"/>
  <c r="D252" i="2"/>
  <c r="D253" i="2"/>
  <c r="D254" i="2"/>
  <c r="D255" i="2"/>
  <c r="D256" i="2"/>
  <c r="D257" i="2"/>
  <c r="D258" i="2"/>
  <c r="D259" i="2"/>
  <c r="D260" i="2"/>
  <c r="D261" i="2"/>
  <c r="D262" i="2"/>
  <c r="D263" i="2"/>
  <c r="D264" i="2"/>
  <c r="D265" i="2"/>
  <c r="D266" i="2"/>
  <c r="D267" i="2"/>
  <c r="D268" i="2"/>
  <c r="D269" i="2"/>
  <c r="D270" i="2"/>
  <c r="D271" i="2"/>
  <c r="D272" i="2"/>
  <c r="D273" i="2"/>
  <c r="D274" i="2"/>
  <c r="D275" i="2"/>
  <c r="D276" i="2"/>
  <c r="D277" i="2"/>
  <c r="D278" i="2"/>
  <c r="D279" i="2"/>
  <c r="D280" i="2"/>
  <c r="D281" i="2"/>
  <c r="D282" i="2"/>
  <c r="D283" i="2"/>
  <c r="D284" i="2"/>
  <c r="D285" i="2"/>
  <c r="D286" i="2"/>
  <c r="D287" i="2"/>
  <c r="D288" i="2"/>
  <c r="D289" i="2"/>
  <c r="D290" i="2"/>
  <c r="D291" i="2"/>
  <c r="D292" i="2"/>
  <c r="D293" i="2"/>
  <c r="D294" i="2"/>
  <c r="D295" i="2"/>
  <c r="D296" i="2"/>
  <c r="D297" i="2"/>
  <c r="D298" i="2"/>
  <c r="D299" i="2"/>
  <c r="D300" i="2"/>
  <c r="D301" i="2"/>
  <c r="D302" i="2"/>
  <c r="G222" i="1"/>
  <c r="F52" i="1"/>
  <c r="F124" i="1"/>
  <c r="F252" i="1"/>
  <c r="E8" i="1"/>
  <c r="E16" i="1"/>
  <c r="E48" i="1"/>
  <c r="E56" i="1"/>
  <c r="E64" i="1"/>
  <c r="E72" i="1"/>
  <c r="E80" i="1"/>
  <c r="E112" i="1"/>
  <c r="E120" i="1"/>
  <c r="E128" i="1"/>
  <c r="E129" i="1"/>
  <c r="E131" i="1"/>
  <c r="E144" i="1"/>
  <c r="E145" i="1"/>
  <c r="E152" i="1"/>
  <c r="E153" i="1"/>
  <c r="E168" i="1"/>
  <c r="E169" i="1"/>
  <c r="E176" i="1"/>
  <c r="E192" i="1"/>
  <c r="E193" i="1"/>
  <c r="E208" i="1"/>
  <c r="E209" i="1"/>
  <c r="E216" i="1"/>
  <c r="E232" i="1"/>
  <c r="E233" i="1"/>
  <c r="E240" i="1"/>
  <c r="E247" i="1"/>
  <c r="E248" i="1"/>
  <c r="E249" i="1"/>
  <c r="E255" i="1"/>
  <c r="E263" i="1"/>
  <c r="E264" i="1"/>
  <c r="E265" i="1"/>
  <c r="E267" i="1"/>
  <c r="E280" i="1"/>
  <c r="E287" i="1"/>
  <c r="E288" i="1"/>
  <c r="E289" i="1"/>
  <c r="D5" i="1"/>
  <c r="D15" i="1"/>
  <c r="D17" i="1"/>
  <c r="D19" i="1"/>
  <c r="D23" i="1"/>
  <c r="D39" i="1"/>
  <c r="D41" i="1"/>
  <c r="D55" i="1"/>
  <c r="D63" i="1"/>
  <c r="D64" i="1"/>
  <c r="D71" i="1"/>
  <c r="D73" i="1"/>
  <c r="D78" i="1"/>
  <c r="D79" i="1"/>
  <c r="D80" i="1"/>
  <c r="D81" i="1"/>
  <c r="D86" i="1"/>
  <c r="D87" i="1"/>
  <c r="D88" i="1"/>
  <c r="D89" i="1"/>
  <c r="D94" i="1"/>
  <c r="D95" i="1"/>
  <c r="D96" i="1"/>
  <c r="D97" i="1"/>
  <c r="D102" i="1"/>
  <c r="D103" i="1"/>
  <c r="D104" i="1"/>
  <c r="D110" i="1"/>
  <c r="D111" i="1"/>
  <c r="D118" i="1"/>
  <c r="D119" i="1"/>
  <c r="D121" i="1"/>
  <c r="D126" i="1"/>
  <c r="D127" i="1"/>
  <c r="D129" i="1"/>
  <c r="D134" i="1"/>
  <c r="D135" i="1"/>
  <c r="D136" i="1"/>
  <c r="D137" i="1"/>
  <c r="D142" i="1"/>
  <c r="D143" i="1"/>
  <c r="D145" i="1"/>
  <c r="D150" i="1"/>
  <c r="D151" i="1"/>
  <c r="D153" i="1"/>
  <c r="D158" i="1"/>
  <c r="D159" i="1"/>
  <c r="D160" i="1"/>
  <c r="D161" i="1"/>
  <c r="D166" i="1"/>
  <c r="D167" i="1"/>
  <c r="D174" i="1"/>
  <c r="D175" i="1"/>
  <c r="D176" i="1"/>
  <c r="D182" i="1"/>
  <c r="D183" i="1"/>
  <c r="D184" i="1"/>
  <c r="D185" i="1"/>
  <c r="D190" i="1"/>
  <c r="D191" i="1"/>
  <c r="D193" i="1"/>
  <c r="D198" i="1"/>
  <c r="D199" i="1"/>
  <c r="D200" i="1"/>
  <c r="D201" i="1"/>
  <c r="D206" i="1"/>
  <c r="D207" i="1"/>
  <c r="D209" i="1"/>
  <c r="D214" i="1"/>
  <c r="D215" i="1"/>
  <c r="D217" i="1"/>
  <c r="D222" i="1"/>
  <c r="D223" i="1"/>
  <c r="D224" i="1"/>
  <c r="D225" i="1"/>
  <c r="D230" i="1"/>
  <c r="D231" i="1"/>
  <c r="D238" i="1"/>
  <c r="D239" i="1"/>
  <c r="D240" i="1"/>
  <c r="D246" i="1"/>
  <c r="D249" i="1"/>
  <c r="D254" i="1"/>
  <c r="D255" i="1"/>
  <c r="D256" i="1"/>
  <c r="D257" i="1"/>
  <c r="D262" i="1"/>
  <c r="D265" i="1"/>
  <c r="D270" i="1"/>
  <c r="D271" i="1"/>
  <c r="D272" i="1"/>
  <c r="D273" i="1"/>
  <c r="D278" i="1"/>
  <c r="D279" i="1"/>
  <c r="D280" i="1"/>
  <c r="D281" i="1"/>
  <c r="D286" i="1"/>
  <c r="D289" i="1"/>
  <c r="D294" i="1"/>
  <c r="D295" i="1"/>
  <c r="D296" i="1"/>
  <c r="D302" i="1"/>
  <c r="K3" i="3"/>
  <c r="K4" i="3"/>
  <c r="K5" i="3"/>
  <c r="K6" i="3"/>
  <c r="K7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K38" i="3"/>
  <c r="K39" i="3"/>
  <c r="K40" i="3"/>
  <c r="K41" i="3"/>
  <c r="K42" i="3"/>
  <c r="K43" i="3"/>
  <c r="K44" i="3"/>
  <c r="K45" i="3"/>
  <c r="K46" i="3"/>
  <c r="K47" i="3"/>
  <c r="K48" i="3"/>
  <c r="K49" i="3"/>
  <c r="K50" i="3"/>
  <c r="K51" i="3"/>
  <c r="K52" i="3"/>
  <c r="K53" i="3"/>
  <c r="K54" i="3"/>
  <c r="K55" i="3"/>
  <c r="K56" i="3"/>
  <c r="K57" i="3"/>
  <c r="K58" i="3"/>
  <c r="K59" i="3"/>
  <c r="K60" i="3"/>
  <c r="K61" i="3"/>
  <c r="K62" i="3"/>
  <c r="K63" i="3"/>
  <c r="K64" i="3"/>
  <c r="K65" i="3"/>
  <c r="K66" i="3"/>
  <c r="K67" i="3"/>
  <c r="K68" i="3"/>
  <c r="K69" i="3"/>
  <c r="K70" i="3"/>
  <c r="K71" i="3"/>
  <c r="K72" i="3"/>
  <c r="K73" i="3"/>
  <c r="K74" i="3"/>
  <c r="K75" i="3"/>
  <c r="K76" i="3"/>
  <c r="K77" i="3"/>
  <c r="K78" i="3"/>
  <c r="K79" i="3"/>
  <c r="K80" i="3"/>
  <c r="K81" i="3"/>
  <c r="K82" i="3"/>
  <c r="K83" i="3"/>
  <c r="K84" i="3"/>
  <c r="K85" i="3"/>
  <c r="K86" i="3"/>
  <c r="K87" i="3"/>
  <c r="K88" i="3"/>
  <c r="K89" i="3"/>
  <c r="K90" i="3"/>
  <c r="K91" i="3"/>
  <c r="K92" i="3"/>
  <c r="K93" i="3"/>
  <c r="K94" i="3"/>
  <c r="K95" i="3"/>
  <c r="K96" i="3"/>
  <c r="K97" i="3"/>
  <c r="K98" i="3"/>
  <c r="K99" i="3"/>
  <c r="K100" i="3"/>
  <c r="K101" i="3"/>
  <c r="K102" i="3"/>
  <c r="K103" i="3"/>
  <c r="K104" i="3"/>
  <c r="K105" i="3"/>
  <c r="K106" i="3"/>
  <c r="K107" i="3"/>
  <c r="K108" i="3"/>
  <c r="K109" i="3"/>
  <c r="K110" i="3"/>
  <c r="K111" i="3"/>
  <c r="K112" i="3"/>
  <c r="K113" i="3"/>
  <c r="K114" i="3"/>
  <c r="K115" i="3"/>
  <c r="K116" i="3"/>
  <c r="K117" i="3"/>
  <c r="K118" i="3"/>
  <c r="K119" i="3"/>
  <c r="K120" i="3"/>
  <c r="K121" i="3"/>
  <c r="K122" i="3"/>
  <c r="K123" i="3"/>
  <c r="K124" i="3"/>
  <c r="K125" i="3"/>
  <c r="K126" i="3"/>
  <c r="K127" i="3"/>
  <c r="K128" i="3"/>
  <c r="K129" i="3"/>
  <c r="K130" i="3"/>
  <c r="K131" i="3"/>
  <c r="K132" i="3"/>
  <c r="K133" i="3"/>
  <c r="K134" i="3"/>
  <c r="K135" i="3"/>
  <c r="K136" i="3"/>
  <c r="K137" i="3"/>
  <c r="K138" i="3"/>
  <c r="K139" i="3"/>
  <c r="K140" i="3"/>
  <c r="K141" i="3"/>
  <c r="K142" i="3"/>
  <c r="K143" i="3"/>
  <c r="K144" i="3"/>
  <c r="K145" i="3"/>
  <c r="K146" i="3"/>
  <c r="K147" i="3"/>
  <c r="K148" i="3"/>
  <c r="K149" i="3"/>
  <c r="K150" i="3"/>
  <c r="K151" i="3"/>
  <c r="K152" i="3"/>
  <c r="K153" i="3"/>
  <c r="K154" i="3"/>
  <c r="K155" i="3"/>
  <c r="K156" i="3"/>
  <c r="K157" i="3"/>
  <c r="K158" i="3"/>
  <c r="K159" i="3"/>
  <c r="K160" i="3"/>
  <c r="K161" i="3"/>
  <c r="K162" i="3"/>
  <c r="K163" i="3"/>
  <c r="K164" i="3"/>
  <c r="K165" i="3"/>
  <c r="K166" i="3"/>
  <c r="K167" i="3"/>
  <c r="K168" i="3"/>
  <c r="K169" i="3"/>
  <c r="K170" i="3"/>
  <c r="K171" i="3"/>
  <c r="K172" i="3"/>
  <c r="K173" i="3"/>
  <c r="K174" i="3"/>
  <c r="K175" i="3"/>
  <c r="K176" i="3"/>
  <c r="K177" i="3"/>
  <c r="K178" i="3"/>
  <c r="K179" i="3"/>
  <c r="K180" i="3"/>
  <c r="K181" i="3"/>
  <c r="K182" i="3"/>
  <c r="K183" i="3"/>
  <c r="K184" i="3"/>
  <c r="K185" i="3"/>
  <c r="K186" i="3"/>
  <c r="K187" i="3"/>
  <c r="K188" i="3"/>
  <c r="K189" i="3"/>
  <c r="K190" i="3"/>
  <c r="K191" i="3"/>
  <c r="K192" i="3"/>
  <c r="K193" i="3"/>
  <c r="K194" i="3"/>
  <c r="K195" i="3"/>
  <c r="K196" i="3"/>
  <c r="K197" i="3"/>
  <c r="K198" i="3"/>
  <c r="K199" i="3"/>
  <c r="K200" i="3"/>
  <c r="K201" i="3"/>
  <c r="K202" i="3"/>
  <c r="K203" i="3"/>
  <c r="K204" i="3"/>
  <c r="K205" i="3"/>
  <c r="K206" i="3"/>
  <c r="K207" i="3"/>
  <c r="K208" i="3"/>
  <c r="K209" i="3"/>
  <c r="K210" i="3"/>
  <c r="K211" i="3"/>
  <c r="K212" i="3"/>
  <c r="K213" i="3"/>
  <c r="K214" i="3"/>
  <c r="K215" i="3"/>
  <c r="K216" i="3"/>
  <c r="K217" i="3"/>
  <c r="K218" i="3"/>
  <c r="K219" i="3"/>
  <c r="K220" i="3"/>
  <c r="K221" i="3"/>
  <c r="K222" i="3"/>
  <c r="K223" i="3"/>
  <c r="K224" i="3"/>
  <c r="K225" i="3"/>
  <c r="K226" i="3"/>
  <c r="K227" i="3"/>
  <c r="K228" i="3"/>
  <c r="K229" i="3"/>
  <c r="K230" i="3"/>
  <c r="K231" i="3"/>
  <c r="K232" i="3"/>
  <c r="K233" i="3"/>
  <c r="K234" i="3"/>
  <c r="K235" i="3"/>
  <c r="K236" i="3"/>
  <c r="K237" i="3"/>
  <c r="K238" i="3"/>
  <c r="K239" i="3"/>
  <c r="K240" i="3"/>
  <c r="K241" i="3"/>
  <c r="K242" i="3"/>
  <c r="K243" i="3"/>
  <c r="K244" i="3"/>
  <c r="K245" i="3"/>
  <c r="K246" i="3"/>
  <c r="K247" i="3"/>
  <c r="K248" i="3"/>
  <c r="K249" i="3"/>
  <c r="K250" i="3"/>
  <c r="K251" i="3"/>
  <c r="K252" i="3"/>
  <c r="K253" i="3"/>
  <c r="K254" i="3"/>
  <c r="K255" i="3"/>
  <c r="K256" i="3"/>
  <c r="K257" i="3"/>
  <c r="K258" i="3"/>
  <c r="K259" i="3"/>
  <c r="K260" i="3"/>
  <c r="K261" i="3"/>
  <c r="K262" i="3"/>
  <c r="K263" i="3"/>
  <c r="K264" i="3"/>
  <c r="K265" i="3"/>
  <c r="K266" i="3"/>
  <c r="K267" i="3"/>
  <c r="K268" i="3"/>
  <c r="K269" i="3"/>
  <c r="K270" i="3"/>
  <c r="K271" i="3"/>
  <c r="K272" i="3"/>
  <c r="K273" i="3"/>
  <c r="K274" i="3"/>
  <c r="K275" i="3"/>
  <c r="K276" i="3"/>
  <c r="K277" i="3"/>
  <c r="K278" i="3"/>
  <c r="K279" i="3"/>
  <c r="K280" i="3"/>
  <c r="K281" i="3"/>
  <c r="K282" i="3"/>
  <c r="K283" i="3"/>
  <c r="K284" i="3"/>
  <c r="K285" i="3"/>
  <c r="K286" i="3"/>
  <c r="K287" i="3"/>
  <c r="K288" i="3"/>
  <c r="K289" i="3"/>
  <c r="K290" i="3"/>
  <c r="K291" i="3"/>
  <c r="K292" i="3"/>
  <c r="K293" i="3"/>
  <c r="K294" i="3"/>
  <c r="K295" i="3"/>
  <c r="K296" i="3"/>
  <c r="K297" i="3"/>
  <c r="K298" i="3"/>
  <c r="K299" i="3"/>
  <c r="K300" i="3"/>
  <c r="K301" i="3"/>
  <c r="K302" i="3"/>
  <c r="I3" i="3"/>
  <c r="I4" i="3"/>
  <c r="I5" i="3"/>
  <c r="I6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I52" i="3"/>
  <c r="I53" i="3"/>
  <c r="I54" i="3"/>
  <c r="I55" i="3"/>
  <c r="I56" i="3"/>
  <c r="I57" i="3"/>
  <c r="I58" i="3"/>
  <c r="I59" i="3"/>
  <c r="I60" i="3"/>
  <c r="I61" i="3"/>
  <c r="I62" i="3"/>
  <c r="I63" i="3"/>
  <c r="I64" i="3"/>
  <c r="I65" i="3"/>
  <c r="I66" i="3"/>
  <c r="I67" i="3"/>
  <c r="I68" i="3"/>
  <c r="I69" i="3"/>
  <c r="I70" i="3"/>
  <c r="I71" i="3"/>
  <c r="I72" i="3"/>
  <c r="I73" i="3"/>
  <c r="I74" i="3"/>
  <c r="I75" i="3"/>
  <c r="I76" i="3"/>
  <c r="I77" i="3"/>
  <c r="I78" i="3"/>
  <c r="I79" i="3"/>
  <c r="I80" i="3"/>
  <c r="I81" i="3"/>
  <c r="I82" i="3"/>
  <c r="I83" i="3"/>
  <c r="I84" i="3"/>
  <c r="I85" i="3"/>
  <c r="I86" i="3"/>
  <c r="I87" i="3"/>
  <c r="I88" i="3"/>
  <c r="I89" i="3"/>
  <c r="I90" i="3"/>
  <c r="I91" i="3"/>
  <c r="I92" i="3"/>
  <c r="I93" i="3"/>
  <c r="I94" i="3"/>
  <c r="I95" i="3"/>
  <c r="I96" i="3"/>
  <c r="I97" i="3"/>
  <c r="I98" i="3"/>
  <c r="I99" i="3"/>
  <c r="I100" i="3"/>
  <c r="I101" i="3"/>
  <c r="I102" i="3"/>
  <c r="I103" i="3"/>
  <c r="I104" i="3"/>
  <c r="I105" i="3"/>
  <c r="I106" i="3"/>
  <c r="I107" i="3"/>
  <c r="I108" i="3"/>
  <c r="I109" i="3"/>
  <c r="I110" i="3"/>
  <c r="I111" i="3"/>
  <c r="I112" i="3"/>
  <c r="I113" i="3"/>
  <c r="I114" i="3"/>
  <c r="I115" i="3"/>
  <c r="I116" i="3"/>
  <c r="I117" i="3"/>
  <c r="I118" i="3"/>
  <c r="I119" i="3"/>
  <c r="I120" i="3"/>
  <c r="I121" i="3"/>
  <c r="I122" i="3"/>
  <c r="I123" i="3"/>
  <c r="I124" i="3"/>
  <c r="I125" i="3"/>
  <c r="I126" i="3"/>
  <c r="I127" i="3"/>
  <c r="I128" i="3"/>
  <c r="I129" i="3"/>
  <c r="I130" i="3"/>
  <c r="I131" i="3"/>
  <c r="I132" i="3"/>
  <c r="I133" i="3"/>
  <c r="I134" i="3"/>
  <c r="I135" i="3"/>
  <c r="I136" i="3"/>
  <c r="I137" i="3"/>
  <c r="I138" i="3"/>
  <c r="I139" i="3"/>
  <c r="I140" i="3"/>
  <c r="I141" i="3"/>
  <c r="I142" i="3"/>
  <c r="I143" i="3"/>
  <c r="I144" i="3"/>
  <c r="I145" i="3"/>
  <c r="I146" i="3"/>
  <c r="I147" i="3"/>
  <c r="I148" i="3"/>
  <c r="I149" i="3"/>
  <c r="I150" i="3"/>
  <c r="I151" i="3"/>
  <c r="I152" i="3"/>
  <c r="I153" i="3"/>
  <c r="I154" i="3"/>
  <c r="I155" i="3"/>
  <c r="I156" i="3"/>
  <c r="I157" i="3"/>
  <c r="I158" i="3"/>
  <c r="I159" i="3"/>
  <c r="I160" i="3"/>
  <c r="I161" i="3"/>
  <c r="I162" i="3"/>
  <c r="I163" i="3"/>
  <c r="I164" i="3"/>
  <c r="I165" i="3"/>
  <c r="I166" i="3"/>
  <c r="I167" i="3"/>
  <c r="I168" i="3"/>
  <c r="I169" i="3"/>
  <c r="I170" i="3"/>
  <c r="I171" i="3"/>
  <c r="I172" i="3"/>
  <c r="I173" i="3"/>
  <c r="I174" i="3"/>
  <c r="I175" i="3"/>
  <c r="I176" i="3"/>
  <c r="I177" i="3"/>
  <c r="I178" i="3"/>
  <c r="I179" i="3"/>
  <c r="I180" i="3"/>
  <c r="I181" i="3"/>
  <c r="I182" i="3"/>
  <c r="I183" i="3"/>
  <c r="I184" i="3"/>
  <c r="I185" i="3"/>
  <c r="I186" i="3"/>
  <c r="I187" i="3"/>
  <c r="I188" i="3"/>
  <c r="I189" i="3"/>
  <c r="I190" i="3"/>
  <c r="I191" i="3"/>
  <c r="I192" i="3"/>
  <c r="I193" i="3"/>
  <c r="I194" i="3"/>
  <c r="I195" i="3"/>
  <c r="I196" i="3"/>
  <c r="I197" i="3"/>
  <c r="I198" i="3"/>
  <c r="I199" i="3"/>
  <c r="I200" i="3"/>
  <c r="I201" i="3"/>
  <c r="I202" i="3"/>
  <c r="I203" i="3"/>
  <c r="I204" i="3"/>
  <c r="I205" i="3"/>
  <c r="I206" i="3"/>
  <c r="I207" i="3"/>
  <c r="I208" i="3"/>
  <c r="I209" i="3"/>
  <c r="I210" i="3"/>
  <c r="I211" i="3"/>
  <c r="I212" i="3"/>
  <c r="I213" i="3"/>
  <c r="I214" i="3"/>
  <c r="I215" i="3"/>
  <c r="I216" i="3"/>
  <c r="I217" i="3"/>
  <c r="I218" i="3"/>
  <c r="I219" i="3"/>
  <c r="I220" i="3"/>
  <c r="I221" i="3"/>
  <c r="I222" i="3"/>
  <c r="I223" i="3"/>
  <c r="I224" i="3"/>
  <c r="I225" i="3"/>
  <c r="I226" i="3"/>
  <c r="I227" i="3"/>
  <c r="I228" i="3"/>
  <c r="I229" i="3"/>
  <c r="I230" i="3"/>
  <c r="I231" i="3"/>
  <c r="I232" i="3"/>
  <c r="I233" i="3"/>
  <c r="I234" i="3"/>
  <c r="I235" i="3"/>
  <c r="I236" i="3"/>
  <c r="I237" i="3"/>
  <c r="I238" i="3"/>
  <c r="I239" i="3"/>
  <c r="I240" i="3"/>
  <c r="I241" i="3"/>
  <c r="I242" i="3"/>
  <c r="I243" i="3"/>
  <c r="I244" i="3"/>
  <c r="I245" i="3"/>
  <c r="I246" i="3"/>
  <c r="I247" i="3"/>
  <c r="I248" i="3"/>
  <c r="I249" i="3"/>
  <c r="I250" i="3"/>
  <c r="I251" i="3"/>
  <c r="I252" i="3"/>
  <c r="I253" i="3"/>
  <c r="I254" i="3"/>
  <c r="I255" i="3"/>
  <c r="I256" i="3"/>
  <c r="I257" i="3"/>
  <c r="I258" i="3"/>
  <c r="I259" i="3"/>
  <c r="I260" i="3"/>
  <c r="I261" i="3"/>
  <c r="I262" i="3"/>
  <c r="I263" i="3"/>
  <c r="I264" i="3"/>
  <c r="I265" i="3"/>
  <c r="I266" i="3"/>
  <c r="I267" i="3"/>
  <c r="I268" i="3"/>
  <c r="I269" i="3"/>
  <c r="I270" i="3"/>
  <c r="I271" i="3"/>
  <c r="I272" i="3"/>
  <c r="I273" i="3"/>
  <c r="I274" i="3"/>
  <c r="I275" i="3"/>
  <c r="I276" i="3"/>
  <c r="I277" i="3"/>
  <c r="I278" i="3"/>
  <c r="I279" i="3"/>
  <c r="I280" i="3"/>
  <c r="I281" i="3"/>
  <c r="I282" i="3"/>
  <c r="I283" i="3"/>
  <c r="I284" i="3"/>
  <c r="I285" i="3"/>
  <c r="I286" i="3"/>
  <c r="I287" i="3"/>
  <c r="I288" i="3"/>
  <c r="I289" i="3"/>
  <c r="I290" i="3"/>
  <c r="I291" i="3"/>
  <c r="I292" i="3"/>
  <c r="I293" i="3"/>
  <c r="I294" i="3"/>
  <c r="I295" i="3"/>
  <c r="I296" i="3"/>
  <c r="I297" i="3"/>
  <c r="I298" i="3"/>
  <c r="I299" i="3"/>
  <c r="I300" i="3"/>
  <c r="I301" i="3"/>
  <c r="I302" i="3"/>
  <c r="G3" i="3"/>
  <c r="G4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107" i="3"/>
  <c r="G108" i="3"/>
  <c r="G109" i="3"/>
  <c r="G110" i="3"/>
  <c r="G111" i="3"/>
  <c r="G112" i="3"/>
  <c r="G113" i="3"/>
  <c r="G114" i="3"/>
  <c r="G115" i="3"/>
  <c r="G116" i="3"/>
  <c r="G117" i="3"/>
  <c r="G118" i="3"/>
  <c r="G119" i="3"/>
  <c r="G120" i="3"/>
  <c r="G121" i="3"/>
  <c r="G122" i="3"/>
  <c r="G123" i="3"/>
  <c r="G124" i="3"/>
  <c r="G125" i="3"/>
  <c r="G126" i="3"/>
  <c r="G127" i="3"/>
  <c r="G128" i="3"/>
  <c r="G129" i="3"/>
  <c r="G130" i="3"/>
  <c r="G131" i="3"/>
  <c r="G132" i="3"/>
  <c r="G133" i="3"/>
  <c r="G134" i="3"/>
  <c r="G135" i="3"/>
  <c r="G136" i="3"/>
  <c r="G137" i="3"/>
  <c r="G138" i="3"/>
  <c r="G139" i="3"/>
  <c r="G140" i="3"/>
  <c r="G141" i="3"/>
  <c r="G142" i="3"/>
  <c r="G143" i="3"/>
  <c r="G144" i="3"/>
  <c r="G145" i="3"/>
  <c r="G146" i="3"/>
  <c r="G147" i="3"/>
  <c r="G148" i="3"/>
  <c r="G149" i="3"/>
  <c r="G150" i="3"/>
  <c r="G151" i="3"/>
  <c r="G152" i="3"/>
  <c r="G153" i="3"/>
  <c r="G154" i="3"/>
  <c r="G155" i="3"/>
  <c r="G156" i="3"/>
  <c r="G157" i="3"/>
  <c r="G158" i="3"/>
  <c r="G159" i="3"/>
  <c r="G160" i="3"/>
  <c r="G161" i="3"/>
  <c r="G162" i="3"/>
  <c r="G163" i="3"/>
  <c r="G164" i="3"/>
  <c r="G165" i="3"/>
  <c r="G166" i="3"/>
  <c r="G167" i="3"/>
  <c r="G168" i="3"/>
  <c r="G169" i="3"/>
  <c r="G170" i="3"/>
  <c r="G171" i="3"/>
  <c r="G172" i="3"/>
  <c r="G173" i="3"/>
  <c r="G174" i="3"/>
  <c r="G175" i="3"/>
  <c r="G176" i="3"/>
  <c r="G177" i="3"/>
  <c r="G178" i="3"/>
  <c r="G179" i="3"/>
  <c r="G180" i="3"/>
  <c r="G181" i="3"/>
  <c r="G182" i="3"/>
  <c r="G183" i="3"/>
  <c r="G184" i="3"/>
  <c r="G185" i="3"/>
  <c r="G186" i="3"/>
  <c r="G187" i="3"/>
  <c r="G188" i="3"/>
  <c r="G189" i="3"/>
  <c r="G190" i="3"/>
  <c r="G191" i="3"/>
  <c r="G192" i="3"/>
  <c r="G193" i="3"/>
  <c r="G194" i="3"/>
  <c r="G195" i="3"/>
  <c r="G196" i="3"/>
  <c r="G197" i="3"/>
  <c r="G198" i="3"/>
  <c r="G199" i="3"/>
  <c r="G200" i="3"/>
  <c r="G201" i="3"/>
  <c r="G202" i="3"/>
  <c r="G203" i="3"/>
  <c r="G204" i="3"/>
  <c r="G205" i="3"/>
  <c r="G206" i="3"/>
  <c r="G207" i="3"/>
  <c r="G208" i="3"/>
  <c r="G209" i="3"/>
  <c r="G210" i="3"/>
  <c r="G211" i="3"/>
  <c r="G212" i="3"/>
  <c r="G213" i="3"/>
  <c r="G214" i="3"/>
  <c r="G215" i="3"/>
  <c r="G216" i="3"/>
  <c r="G217" i="3"/>
  <c r="G218" i="3"/>
  <c r="G219" i="3"/>
  <c r="G220" i="3"/>
  <c r="G221" i="3"/>
  <c r="G222" i="3"/>
  <c r="G223" i="3"/>
  <c r="G224" i="3"/>
  <c r="G225" i="3"/>
  <c r="G226" i="3"/>
  <c r="G227" i="3"/>
  <c r="G228" i="3"/>
  <c r="G229" i="3"/>
  <c r="G230" i="3"/>
  <c r="G231" i="3"/>
  <c r="G232" i="3"/>
  <c r="G233" i="3"/>
  <c r="G234" i="3"/>
  <c r="G235" i="3"/>
  <c r="G236" i="3"/>
  <c r="G237" i="3"/>
  <c r="G238" i="3"/>
  <c r="G239" i="3"/>
  <c r="G240" i="3"/>
  <c r="G241" i="3"/>
  <c r="G242" i="3"/>
  <c r="G243" i="3"/>
  <c r="G244" i="3"/>
  <c r="G245" i="3"/>
  <c r="G246" i="3"/>
  <c r="G247" i="3"/>
  <c r="G248" i="3"/>
  <c r="G249" i="3"/>
  <c r="G250" i="3"/>
  <c r="G251" i="3"/>
  <c r="G252" i="3"/>
  <c r="G253" i="3"/>
  <c r="G254" i="3"/>
  <c r="G255" i="3"/>
  <c r="G256" i="3"/>
  <c r="G257" i="3"/>
  <c r="G258" i="3"/>
  <c r="G259" i="3"/>
  <c r="G260" i="3"/>
  <c r="G261" i="3"/>
  <c r="G262" i="3"/>
  <c r="G263" i="3"/>
  <c r="G264" i="3"/>
  <c r="G265" i="3"/>
  <c r="G266" i="3"/>
  <c r="G267" i="3"/>
  <c r="G268" i="3"/>
  <c r="G269" i="3"/>
  <c r="G270" i="3"/>
  <c r="G271" i="3"/>
  <c r="G272" i="3"/>
  <c r="G273" i="3"/>
  <c r="G274" i="3"/>
  <c r="G275" i="3"/>
  <c r="G276" i="3"/>
  <c r="G277" i="3"/>
  <c r="G278" i="3"/>
  <c r="G279" i="3"/>
  <c r="G280" i="3"/>
  <c r="G281" i="3"/>
  <c r="G282" i="3"/>
  <c r="G283" i="3"/>
  <c r="G284" i="3"/>
  <c r="G285" i="3"/>
  <c r="G286" i="3"/>
  <c r="G287" i="3"/>
  <c r="G288" i="3"/>
  <c r="G289" i="3"/>
  <c r="G290" i="3"/>
  <c r="G291" i="3"/>
  <c r="G292" i="3"/>
  <c r="G293" i="3"/>
  <c r="G294" i="3"/>
  <c r="G295" i="3"/>
  <c r="G296" i="3"/>
  <c r="G297" i="3"/>
  <c r="G298" i="3"/>
  <c r="G299" i="3"/>
  <c r="G300" i="3"/>
  <c r="G301" i="3"/>
  <c r="G302" i="3"/>
  <c r="C3" i="2"/>
  <c r="B3" i="7" s="1"/>
  <c r="C4" i="2"/>
  <c r="B4" i="7" s="1"/>
  <c r="C5" i="2"/>
  <c r="B5" i="7" s="1"/>
  <c r="C6" i="2"/>
  <c r="B6" i="7" s="1"/>
  <c r="C7" i="2"/>
  <c r="B7" i="7" s="1"/>
  <c r="C8" i="2"/>
  <c r="B8" i="7" s="1"/>
  <c r="C9" i="2"/>
  <c r="B9" i="7" s="1"/>
  <c r="C10" i="2"/>
  <c r="B10" i="7" s="1"/>
  <c r="C11" i="2"/>
  <c r="B11" i="7" s="1"/>
  <c r="C12" i="2"/>
  <c r="B12" i="7" s="1"/>
  <c r="C13" i="2"/>
  <c r="B13" i="7" s="1"/>
  <c r="C14" i="2"/>
  <c r="B14" i="7" s="1"/>
  <c r="C15" i="2"/>
  <c r="B15" i="7" s="1"/>
  <c r="C16" i="2"/>
  <c r="B16" i="7" s="1"/>
  <c r="C17" i="2"/>
  <c r="B17" i="7" s="1"/>
  <c r="C18" i="2"/>
  <c r="B18" i="7" s="1"/>
  <c r="C19" i="2"/>
  <c r="B19" i="7" s="1"/>
  <c r="C20" i="2"/>
  <c r="B20" i="7" s="1"/>
  <c r="C21" i="2"/>
  <c r="B21" i="7" s="1"/>
  <c r="C22" i="2"/>
  <c r="B22" i="7" s="1"/>
  <c r="C23" i="2"/>
  <c r="B23" i="7" s="1"/>
  <c r="C24" i="2"/>
  <c r="B24" i="7" s="1"/>
  <c r="C25" i="2"/>
  <c r="B25" i="7" s="1"/>
  <c r="C26" i="2"/>
  <c r="B26" i="7" s="1"/>
  <c r="C27" i="2"/>
  <c r="B27" i="7" s="1"/>
  <c r="C28" i="2"/>
  <c r="B28" i="7" s="1"/>
  <c r="C29" i="2"/>
  <c r="B29" i="7" s="1"/>
  <c r="C30" i="2"/>
  <c r="B30" i="7" s="1"/>
  <c r="C31" i="2"/>
  <c r="B31" i="7" s="1"/>
  <c r="C32" i="2"/>
  <c r="B32" i="7" s="1"/>
  <c r="C33" i="2"/>
  <c r="B33" i="7" s="1"/>
  <c r="C34" i="2"/>
  <c r="B34" i="7" s="1"/>
  <c r="C35" i="2"/>
  <c r="B35" i="7" s="1"/>
  <c r="C36" i="2"/>
  <c r="B36" i="7" s="1"/>
  <c r="C37" i="2"/>
  <c r="B37" i="7" s="1"/>
  <c r="C38" i="2"/>
  <c r="B38" i="7" s="1"/>
  <c r="C39" i="2"/>
  <c r="B39" i="7" s="1"/>
  <c r="C40" i="2"/>
  <c r="B40" i="7" s="1"/>
  <c r="C41" i="2"/>
  <c r="B41" i="7" s="1"/>
  <c r="C42" i="2"/>
  <c r="B42" i="7" s="1"/>
  <c r="C43" i="2"/>
  <c r="B43" i="7" s="1"/>
  <c r="C44" i="2"/>
  <c r="B44" i="7" s="1"/>
  <c r="C45" i="2"/>
  <c r="B45" i="7" s="1"/>
  <c r="C46" i="2"/>
  <c r="B46" i="7" s="1"/>
  <c r="C47" i="2"/>
  <c r="B47" i="7" s="1"/>
  <c r="C48" i="2"/>
  <c r="B48" i="7" s="1"/>
  <c r="C49" i="2"/>
  <c r="B49" i="7" s="1"/>
  <c r="C50" i="2"/>
  <c r="B50" i="7" s="1"/>
  <c r="C51" i="2"/>
  <c r="B51" i="7" s="1"/>
  <c r="C52" i="2"/>
  <c r="B52" i="7" s="1"/>
  <c r="C53" i="2"/>
  <c r="B53" i="7" s="1"/>
  <c r="C54" i="2"/>
  <c r="B54" i="7" s="1"/>
  <c r="C55" i="2"/>
  <c r="B55" i="7" s="1"/>
  <c r="C56" i="2"/>
  <c r="B56" i="7" s="1"/>
  <c r="C57" i="2"/>
  <c r="B57" i="7" s="1"/>
  <c r="C58" i="2"/>
  <c r="B58" i="7" s="1"/>
  <c r="C59" i="2"/>
  <c r="B59" i="7" s="1"/>
  <c r="C60" i="2"/>
  <c r="B60" i="7" s="1"/>
  <c r="C61" i="2"/>
  <c r="B61" i="7" s="1"/>
  <c r="C62" i="2"/>
  <c r="B62" i="7" s="1"/>
  <c r="C63" i="2"/>
  <c r="B63" i="7" s="1"/>
  <c r="C64" i="2"/>
  <c r="B64" i="7" s="1"/>
  <c r="C65" i="2"/>
  <c r="B65" i="7" s="1"/>
  <c r="C66" i="2"/>
  <c r="B66" i="7" s="1"/>
  <c r="C67" i="2"/>
  <c r="B67" i="7" s="1"/>
  <c r="C68" i="2"/>
  <c r="B68" i="7" s="1"/>
  <c r="C69" i="2"/>
  <c r="B69" i="7" s="1"/>
  <c r="C70" i="2"/>
  <c r="B70" i="7" s="1"/>
  <c r="C71" i="2"/>
  <c r="B71" i="7" s="1"/>
  <c r="C72" i="2"/>
  <c r="B72" i="7" s="1"/>
  <c r="C73" i="2"/>
  <c r="B73" i="7" s="1"/>
  <c r="C74" i="2"/>
  <c r="B74" i="7" s="1"/>
  <c r="C75" i="2"/>
  <c r="B75" i="7" s="1"/>
  <c r="C76" i="2"/>
  <c r="B76" i="7" s="1"/>
  <c r="C77" i="2"/>
  <c r="B77" i="7" s="1"/>
  <c r="C78" i="2"/>
  <c r="B78" i="7" s="1"/>
  <c r="C79" i="2"/>
  <c r="B79" i="7" s="1"/>
  <c r="C80" i="2"/>
  <c r="B80" i="7" s="1"/>
  <c r="C81" i="2"/>
  <c r="B81" i="7" s="1"/>
  <c r="C82" i="2"/>
  <c r="B82" i="7" s="1"/>
  <c r="C83" i="2"/>
  <c r="B83" i="7" s="1"/>
  <c r="C84" i="2"/>
  <c r="B84" i="7" s="1"/>
  <c r="C85" i="2"/>
  <c r="B85" i="7" s="1"/>
  <c r="C86" i="2"/>
  <c r="B86" i="7" s="1"/>
  <c r="C87" i="2"/>
  <c r="B87" i="7" s="1"/>
  <c r="C88" i="2"/>
  <c r="B88" i="7" s="1"/>
  <c r="C89" i="2"/>
  <c r="B89" i="7" s="1"/>
  <c r="C90" i="2"/>
  <c r="B90" i="7" s="1"/>
  <c r="C91" i="2"/>
  <c r="B91" i="7" s="1"/>
  <c r="C92" i="2"/>
  <c r="B92" i="7" s="1"/>
  <c r="C93" i="2"/>
  <c r="B93" i="7" s="1"/>
  <c r="C94" i="2"/>
  <c r="B94" i="7" s="1"/>
  <c r="C95" i="2"/>
  <c r="B95" i="7" s="1"/>
  <c r="C96" i="2"/>
  <c r="B96" i="7" s="1"/>
  <c r="C97" i="2"/>
  <c r="B97" i="7" s="1"/>
  <c r="C98" i="2"/>
  <c r="B98" i="7" s="1"/>
  <c r="C99" i="2"/>
  <c r="B99" i="7" s="1"/>
  <c r="C100" i="2"/>
  <c r="B100" i="7" s="1"/>
  <c r="C101" i="2"/>
  <c r="B101" i="7" s="1"/>
  <c r="C102" i="2"/>
  <c r="B102" i="7" s="1"/>
  <c r="C103" i="2"/>
  <c r="B103" i="7" s="1"/>
  <c r="C104" i="2"/>
  <c r="B104" i="7" s="1"/>
  <c r="C105" i="2"/>
  <c r="B105" i="7" s="1"/>
  <c r="C106" i="2"/>
  <c r="B106" i="7" s="1"/>
  <c r="C107" i="2"/>
  <c r="B107" i="7" s="1"/>
  <c r="C108" i="2"/>
  <c r="B108" i="7" s="1"/>
  <c r="C109" i="2"/>
  <c r="B109" i="7" s="1"/>
  <c r="C110" i="2"/>
  <c r="B110" i="7" s="1"/>
  <c r="C111" i="2"/>
  <c r="B111" i="7" s="1"/>
  <c r="C112" i="2"/>
  <c r="B112" i="7" s="1"/>
  <c r="C113" i="2"/>
  <c r="B113" i="7" s="1"/>
  <c r="C114" i="2"/>
  <c r="B114" i="7" s="1"/>
  <c r="C115" i="2"/>
  <c r="B115" i="7" s="1"/>
  <c r="C116" i="2"/>
  <c r="B116" i="7" s="1"/>
  <c r="C117" i="2"/>
  <c r="B117" i="7" s="1"/>
  <c r="C118" i="2"/>
  <c r="B118" i="7" s="1"/>
  <c r="C119" i="2"/>
  <c r="B119" i="7" s="1"/>
  <c r="C120" i="2"/>
  <c r="B120" i="7" s="1"/>
  <c r="C121" i="2"/>
  <c r="B121" i="7" s="1"/>
  <c r="C122" i="2"/>
  <c r="B122" i="7" s="1"/>
  <c r="C123" i="2"/>
  <c r="B123" i="7" s="1"/>
  <c r="C124" i="2"/>
  <c r="B124" i="7" s="1"/>
  <c r="C125" i="2"/>
  <c r="B125" i="7" s="1"/>
  <c r="C126" i="2"/>
  <c r="B126" i="7" s="1"/>
  <c r="C127" i="2"/>
  <c r="B127" i="7" s="1"/>
  <c r="C128" i="2"/>
  <c r="B128" i="7" s="1"/>
  <c r="C129" i="2"/>
  <c r="B129" i="7" s="1"/>
  <c r="C130" i="2"/>
  <c r="B130" i="7" s="1"/>
  <c r="C131" i="2"/>
  <c r="B131" i="7" s="1"/>
  <c r="C132" i="2"/>
  <c r="B132" i="7" s="1"/>
  <c r="C133" i="2"/>
  <c r="B133" i="7" s="1"/>
  <c r="C134" i="2"/>
  <c r="B134" i="7" s="1"/>
  <c r="C135" i="2"/>
  <c r="B135" i="7" s="1"/>
  <c r="C136" i="2"/>
  <c r="B136" i="7" s="1"/>
  <c r="C137" i="2"/>
  <c r="B137" i="7" s="1"/>
  <c r="C138" i="2"/>
  <c r="B138" i="7" s="1"/>
  <c r="C139" i="2"/>
  <c r="B139" i="7" s="1"/>
  <c r="C140" i="2"/>
  <c r="B140" i="7" s="1"/>
  <c r="C141" i="2"/>
  <c r="B141" i="7" s="1"/>
  <c r="C142" i="2"/>
  <c r="B142" i="7" s="1"/>
  <c r="C143" i="2"/>
  <c r="B143" i="7" s="1"/>
  <c r="C144" i="2"/>
  <c r="B144" i="7" s="1"/>
  <c r="C145" i="2"/>
  <c r="B145" i="7" s="1"/>
  <c r="C146" i="2"/>
  <c r="B146" i="7" s="1"/>
  <c r="C147" i="2"/>
  <c r="B147" i="7" s="1"/>
  <c r="C148" i="2"/>
  <c r="B148" i="7" s="1"/>
  <c r="C149" i="2"/>
  <c r="B149" i="7" s="1"/>
  <c r="C150" i="2"/>
  <c r="B150" i="7" s="1"/>
  <c r="C151" i="2"/>
  <c r="B151" i="7" s="1"/>
  <c r="C152" i="2"/>
  <c r="B152" i="7" s="1"/>
  <c r="C153" i="2"/>
  <c r="B153" i="7" s="1"/>
  <c r="C154" i="2"/>
  <c r="B154" i="7" s="1"/>
  <c r="C155" i="2"/>
  <c r="B155" i="7" s="1"/>
  <c r="C156" i="2"/>
  <c r="B156" i="7" s="1"/>
  <c r="C157" i="2"/>
  <c r="B157" i="7" s="1"/>
  <c r="C158" i="2"/>
  <c r="B158" i="7" s="1"/>
  <c r="C159" i="2"/>
  <c r="B159" i="7" s="1"/>
  <c r="C160" i="2"/>
  <c r="B160" i="7" s="1"/>
  <c r="C161" i="2"/>
  <c r="B161" i="7" s="1"/>
  <c r="C162" i="2"/>
  <c r="B162" i="7" s="1"/>
  <c r="C163" i="2"/>
  <c r="B163" i="7" s="1"/>
  <c r="C164" i="2"/>
  <c r="B164" i="7" s="1"/>
  <c r="C165" i="2"/>
  <c r="B165" i="7" s="1"/>
  <c r="C166" i="2"/>
  <c r="B166" i="7" s="1"/>
  <c r="C167" i="2"/>
  <c r="B167" i="7" s="1"/>
  <c r="C168" i="2"/>
  <c r="B168" i="7" s="1"/>
  <c r="C169" i="2"/>
  <c r="B169" i="7" s="1"/>
  <c r="C170" i="2"/>
  <c r="B170" i="7" s="1"/>
  <c r="C171" i="2"/>
  <c r="B171" i="7" s="1"/>
  <c r="C172" i="2"/>
  <c r="B172" i="7" s="1"/>
  <c r="C173" i="2"/>
  <c r="B173" i="7" s="1"/>
  <c r="C174" i="2"/>
  <c r="B174" i="7" s="1"/>
  <c r="C175" i="2"/>
  <c r="B175" i="7" s="1"/>
  <c r="C176" i="2"/>
  <c r="B176" i="7" s="1"/>
  <c r="C177" i="2"/>
  <c r="B177" i="7" s="1"/>
  <c r="C178" i="2"/>
  <c r="B178" i="7" s="1"/>
  <c r="C179" i="2"/>
  <c r="B179" i="7" s="1"/>
  <c r="C180" i="2"/>
  <c r="B180" i="7" s="1"/>
  <c r="C181" i="2"/>
  <c r="B181" i="7" s="1"/>
  <c r="C182" i="2"/>
  <c r="B182" i="7" s="1"/>
  <c r="C183" i="2"/>
  <c r="B183" i="7" s="1"/>
  <c r="C184" i="2"/>
  <c r="B184" i="7" s="1"/>
  <c r="C185" i="2"/>
  <c r="B185" i="7" s="1"/>
  <c r="C186" i="2"/>
  <c r="B186" i="7" s="1"/>
  <c r="C187" i="2"/>
  <c r="B187" i="7" s="1"/>
  <c r="C188" i="2"/>
  <c r="B188" i="7" s="1"/>
  <c r="C189" i="2"/>
  <c r="B189" i="7" s="1"/>
  <c r="C190" i="2"/>
  <c r="B190" i="7" s="1"/>
  <c r="C191" i="2"/>
  <c r="B191" i="7" s="1"/>
  <c r="C192" i="2"/>
  <c r="B192" i="7" s="1"/>
  <c r="C193" i="2"/>
  <c r="B193" i="7" s="1"/>
  <c r="C194" i="2"/>
  <c r="B194" i="7" s="1"/>
  <c r="C195" i="2"/>
  <c r="B195" i="7" s="1"/>
  <c r="C196" i="2"/>
  <c r="B196" i="7" s="1"/>
  <c r="C197" i="2"/>
  <c r="B197" i="7" s="1"/>
  <c r="C198" i="2"/>
  <c r="B198" i="7" s="1"/>
  <c r="C199" i="2"/>
  <c r="B199" i="7" s="1"/>
  <c r="C200" i="2"/>
  <c r="B200" i="7" s="1"/>
  <c r="C201" i="2"/>
  <c r="B201" i="7" s="1"/>
  <c r="C202" i="2"/>
  <c r="B202" i="7" s="1"/>
  <c r="C203" i="2"/>
  <c r="B203" i="7" s="1"/>
  <c r="C204" i="2"/>
  <c r="B204" i="7" s="1"/>
  <c r="C205" i="2"/>
  <c r="B205" i="7" s="1"/>
  <c r="C206" i="2"/>
  <c r="B206" i="7" s="1"/>
  <c r="C207" i="2"/>
  <c r="B207" i="7" s="1"/>
  <c r="C208" i="2"/>
  <c r="B208" i="7" s="1"/>
  <c r="C209" i="2"/>
  <c r="B209" i="7" s="1"/>
  <c r="C210" i="2"/>
  <c r="B210" i="7" s="1"/>
  <c r="C211" i="2"/>
  <c r="B211" i="7" s="1"/>
  <c r="C212" i="2"/>
  <c r="B212" i="7" s="1"/>
  <c r="C213" i="2"/>
  <c r="B213" i="7" s="1"/>
  <c r="C214" i="2"/>
  <c r="B214" i="7" s="1"/>
  <c r="C215" i="2"/>
  <c r="B215" i="7" s="1"/>
  <c r="C216" i="2"/>
  <c r="B216" i="7" s="1"/>
  <c r="C217" i="2"/>
  <c r="B217" i="7" s="1"/>
  <c r="C218" i="2"/>
  <c r="B218" i="7" s="1"/>
  <c r="C219" i="2"/>
  <c r="B219" i="7" s="1"/>
  <c r="C220" i="2"/>
  <c r="B220" i="7" s="1"/>
  <c r="C221" i="2"/>
  <c r="B221" i="7" s="1"/>
  <c r="C222" i="2"/>
  <c r="B222" i="7" s="1"/>
  <c r="C223" i="2"/>
  <c r="B223" i="7" s="1"/>
  <c r="C224" i="2"/>
  <c r="B224" i="7" s="1"/>
  <c r="C225" i="2"/>
  <c r="B225" i="7" s="1"/>
  <c r="C226" i="2"/>
  <c r="B226" i="7" s="1"/>
  <c r="C227" i="2"/>
  <c r="B227" i="7" s="1"/>
  <c r="C228" i="2"/>
  <c r="B228" i="7" s="1"/>
  <c r="C229" i="2"/>
  <c r="B229" i="7" s="1"/>
  <c r="C230" i="2"/>
  <c r="B230" i="7" s="1"/>
  <c r="C231" i="2"/>
  <c r="B231" i="7" s="1"/>
  <c r="C232" i="2"/>
  <c r="B232" i="7" s="1"/>
  <c r="C233" i="2"/>
  <c r="B233" i="7" s="1"/>
  <c r="C234" i="2"/>
  <c r="B234" i="7" s="1"/>
  <c r="C235" i="2"/>
  <c r="B235" i="7" s="1"/>
  <c r="C236" i="2"/>
  <c r="B236" i="7" s="1"/>
  <c r="C237" i="2"/>
  <c r="B237" i="7" s="1"/>
  <c r="C238" i="2"/>
  <c r="B238" i="7" s="1"/>
  <c r="C239" i="2"/>
  <c r="B239" i="7" s="1"/>
  <c r="C240" i="2"/>
  <c r="B240" i="7" s="1"/>
  <c r="C241" i="2"/>
  <c r="B241" i="7" s="1"/>
  <c r="C242" i="2"/>
  <c r="B242" i="7" s="1"/>
  <c r="C243" i="2"/>
  <c r="B243" i="7" s="1"/>
  <c r="C244" i="2"/>
  <c r="B244" i="7" s="1"/>
  <c r="C245" i="2"/>
  <c r="B245" i="7" s="1"/>
  <c r="C246" i="2"/>
  <c r="B246" i="7" s="1"/>
  <c r="C247" i="2"/>
  <c r="B247" i="7" s="1"/>
  <c r="C248" i="2"/>
  <c r="B248" i="7" s="1"/>
  <c r="C249" i="2"/>
  <c r="B249" i="7" s="1"/>
  <c r="C250" i="2"/>
  <c r="B250" i="7" s="1"/>
  <c r="C251" i="2"/>
  <c r="B251" i="7" s="1"/>
  <c r="C252" i="2"/>
  <c r="B252" i="7" s="1"/>
  <c r="C253" i="2"/>
  <c r="B253" i="7" s="1"/>
  <c r="C254" i="2"/>
  <c r="B254" i="7" s="1"/>
  <c r="C255" i="2"/>
  <c r="B255" i="7" s="1"/>
  <c r="C256" i="2"/>
  <c r="B256" i="7" s="1"/>
  <c r="C257" i="2"/>
  <c r="B257" i="7" s="1"/>
  <c r="C258" i="2"/>
  <c r="B258" i="7" s="1"/>
  <c r="C259" i="2"/>
  <c r="B259" i="7" s="1"/>
  <c r="C260" i="2"/>
  <c r="B260" i="7" s="1"/>
  <c r="C261" i="2"/>
  <c r="B261" i="7" s="1"/>
  <c r="C262" i="2"/>
  <c r="B262" i="7" s="1"/>
  <c r="C263" i="2"/>
  <c r="B263" i="7" s="1"/>
  <c r="C264" i="2"/>
  <c r="B264" i="7" s="1"/>
  <c r="C265" i="2"/>
  <c r="B265" i="7" s="1"/>
  <c r="C266" i="2"/>
  <c r="B266" i="7" s="1"/>
  <c r="C267" i="2"/>
  <c r="B267" i="7" s="1"/>
  <c r="C268" i="2"/>
  <c r="B268" i="7" s="1"/>
  <c r="C269" i="2"/>
  <c r="B269" i="7" s="1"/>
  <c r="C270" i="2"/>
  <c r="B270" i="7" s="1"/>
  <c r="C271" i="2"/>
  <c r="B271" i="7" s="1"/>
  <c r="C272" i="2"/>
  <c r="B272" i="7" s="1"/>
  <c r="C273" i="2"/>
  <c r="B273" i="7" s="1"/>
  <c r="C274" i="2"/>
  <c r="B274" i="7" s="1"/>
  <c r="C275" i="2"/>
  <c r="B275" i="7" s="1"/>
  <c r="C276" i="2"/>
  <c r="B276" i="7" s="1"/>
  <c r="C277" i="2"/>
  <c r="B277" i="7" s="1"/>
  <c r="C278" i="2"/>
  <c r="B278" i="7" s="1"/>
  <c r="C279" i="2"/>
  <c r="B279" i="7" s="1"/>
  <c r="C280" i="2"/>
  <c r="B280" i="7" s="1"/>
  <c r="C281" i="2"/>
  <c r="B281" i="7" s="1"/>
  <c r="C282" i="2"/>
  <c r="B282" i="7" s="1"/>
  <c r="C283" i="2"/>
  <c r="B283" i="7" s="1"/>
  <c r="C284" i="2"/>
  <c r="B284" i="7" s="1"/>
  <c r="C285" i="2"/>
  <c r="B285" i="7" s="1"/>
  <c r="C286" i="2"/>
  <c r="B286" i="7" s="1"/>
  <c r="C287" i="2"/>
  <c r="B287" i="7" s="1"/>
  <c r="C288" i="2"/>
  <c r="B288" i="7" s="1"/>
  <c r="C289" i="2"/>
  <c r="B289" i="7" s="1"/>
  <c r="C290" i="2"/>
  <c r="B290" i="7" s="1"/>
  <c r="C291" i="2"/>
  <c r="B291" i="7" s="1"/>
  <c r="C292" i="2"/>
  <c r="B292" i="7" s="1"/>
  <c r="C293" i="2"/>
  <c r="B293" i="7" s="1"/>
  <c r="C294" i="2"/>
  <c r="B294" i="7" s="1"/>
  <c r="C295" i="2"/>
  <c r="B295" i="7" s="1"/>
  <c r="C296" i="2"/>
  <c r="B296" i="7" s="1"/>
  <c r="C297" i="2"/>
  <c r="B297" i="7" s="1"/>
  <c r="C298" i="2"/>
  <c r="B298" i="7" s="1"/>
  <c r="C299" i="2"/>
  <c r="B299" i="7" s="1"/>
  <c r="C300" i="2"/>
  <c r="B300" i="7" s="1"/>
  <c r="C301" i="2"/>
  <c r="B301" i="7" s="1"/>
  <c r="C302" i="2"/>
  <c r="B302" i="7" s="1"/>
  <c r="E3" i="3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E59" i="3"/>
  <c r="E60" i="3"/>
  <c r="E61" i="3"/>
  <c r="E62" i="3"/>
  <c r="E63" i="3"/>
  <c r="E64" i="3"/>
  <c r="E65" i="3"/>
  <c r="E66" i="3"/>
  <c r="E67" i="3"/>
  <c r="E68" i="3"/>
  <c r="E69" i="3"/>
  <c r="E70" i="3"/>
  <c r="E71" i="3"/>
  <c r="E72" i="3"/>
  <c r="E73" i="3"/>
  <c r="E74" i="3"/>
  <c r="E75" i="3"/>
  <c r="E76" i="3"/>
  <c r="E77" i="3"/>
  <c r="E78" i="3"/>
  <c r="E79" i="3"/>
  <c r="E80" i="3"/>
  <c r="E81" i="3"/>
  <c r="E82" i="3"/>
  <c r="E83" i="3"/>
  <c r="E84" i="3"/>
  <c r="E85" i="3"/>
  <c r="E86" i="3"/>
  <c r="E87" i="3"/>
  <c r="E88" i="3"/>
  <c r="E89" i="3"/>
  <c r="E90" i="3"/>
  <c r="E91" i="3"/>
  <c r="E92" i="3"/>
  <c r="E93" i="3"/>
  <c r="E94" i="3"/>
  <c r="E95" i="3"/>
  <c r="E96" i="3"/>
  <c r="E97" i="3"/>
  <c r="E98" i="3"/>
  <c r="E99" i="3"/>
  <c r="E100" i="3"/>
  <c r="E101" i="3"/>
  <c r="E102" i="3"/>
  <c r="E103" i="3"/>
  <c r="E104" i="3"/>
  <c r="E105" i="3"/>
  <c r="E106" i="3"/>
  <c r="E107" i="3"/>
  <c r="E108" i="3"/>
  <c r="E109" i="3"/>
  <c r="E110" i="3"/>
  <c r="E111" i="3"/>
  <c r="E112" i="3"/>
  <c r="E113" i="3"/>
  <c r="E114" i="3"/>
  <c r="E115" i="3"/>
  <c r="E116" i="3"/>
  <c r="E117" i="3"/>
  <c r="E118" i="3"/>
  <c r="E119" i="3"/>
  <c r="E120" i="3"/>
  <c r="E121" i="3"/>
  <c r="E122" i="3"/>
  <c r="E123" i="3"/>
  <c r="E124" i="3"/>
  <c r="E125" i="3"/>
  <c r="E126" i="3"/>
  <c r="E127" i="3"/>
  <c r="E128" i="3"/>
  <c r="E129" i="3"/>
  <c r="E130" i="3"/>
  <c r="E131" i="3"/>
  <c r="E132" i="3"/>
  <c r="E133" i="3"/>
  <c r="E134" i="3"/>
  <c r="E135" i="3"/>
  <c r="E136" i="3"/>
  <c r="E137" i="3"/>
  <c r="E138" i="3"/>
  <c r="E139" i="3"/>
  <c r="E140" i="3"/>
  <c r="E141" i="3"/>
  <c r="E142" i="3"/>
  <c r="E143" i="3"/>
  <c r="E144" i="3"/>
  <c r="E145" i="3"/>
  <c r="E146" i="3"/>
  <c r="E147" i="3"/>
  <c r="E148" i="3"/>
  <c r="E149" i="3"/>
  <c r="E150" i="3"/>
  <c r="E151" i="3"/>
  <c r="E152" i="3"/>
  <c r="E153" i="3"/>
  <c r="E154" i="3"/>
  <c r="E155" i="3"/>
  <c r="E156" i="3"/>
  <c r="E157" i="3"/>
  <c r="E158" i="3"/>
  <c r="E159" i="3"/>
  <c r="E160" i="3"/>
  <c r="E161" i="3"/>
  <c r="E162" i="3"/>
  <c r="E163" i="3"/>
  <c r="E164" i="3"/>
  <c r="E165" i="3"/>
  <c r="E166" i="3"/>
  <c r="E167" i="3"/>
  <c r="E168" i="3"/>
  <c r="E169" i="3"/>
  <c r="E170" i="3"/>
  <c r="E171" i="3"/>
  <c r="E172" i="3"/>
  <c r="E173" i="3"/>
  <c r="E174" i="3"/>
  <c r="E175" i="3"/>
  <c r="E176" i="3"/>
  <c r="E177" i="3"/>
  <c r="E178" i="3"/>
  <c r="E179" i="3"/>
  <c r="E180" i="3"/>
  <c r="E181" i="3"/>
  <c r="E182" i="3"/>
  <c r="E183" i="3"/>
  <c r="E184" i="3"/>
  <c r="E185" i="3"/>
  <c r="E186" i="3"/>
  <c r="E187" i="3"/>
  <c r="E188" i="3"/>
  <c r="E189" i="3"/>
  <c r="E190" i="3"/>
  <c r="E191" i="3"/>
  <c r="E192" i="3"/>
  <c r="E193" i="3"/>
  <c r="E194" i="3"/>
  <c r="E195" i="3"/>
  <c r="E196" i="3"/>
  <c r="E197" i="3"/>
  <c r="E198" i="3"/>
  <c r="E199" i="3"/>
  <c r="E200" i="3"/>
  <c r="E201" i="3"/>
  <c r="E202" i="3"/>
  <c r="E203" i="3"/>
  <c r="E204" i="3"/>
  <c r="E205" i="3"/>
  <c r="E206" i="3"/>
  <c r="E207" i="3"/>
  <c r="E208" i="3"/>
  <c r="E209" i="3"/>
  <c r="E210" i="3"/>
  <c r="E211" i="3"/>
  <c r="E212" i="3"/>
  <c r="E213" i="3"/>
  <c r="E214" i="3"/>
  <c r="E215" i="3"/>
  <c r="E216" i="3"/>
  <c r="E217" i="3"/>
  <c r="E218" i="3"/>
  <c r="E219" i="3"/>
  <c r="E220" i="3"/>
  <c r="E221" i="3"/>
  <c r="E222" i="3"/>
  <c r="E223" i="3"/>
  <c r="E224" i="3"/>
  <c r="E225" i="3"/>
  <c r="E226" i="3"/>
  <c r="E227" i="3"/>
  <c r="E228" i="3"/>
  <c r="E229" i="3"/>
  <c r="E230" i="3"/>
  <c r="E231" i="3"/>
  <c r="E232" i="3"/>
  <c r="E233" i="3"/>
  <c r="E234" i="3"/>
  <c r="E235" i="3"/>
  <c r="E236" i="3"/>
  <c r="E237" i="3"/>
  <c r="E238" i="3"/>
  <c r="E239" i="3"/>
  <c r="E240" i="3"/>
  <c r="E241" i="3"/>
  <c r="E242" i="3"/>
  <c r="E243" i="3"/>
  <c r="E244" i="3"/>
  <c r="E245" i="3"/>
  <c r="E246" i="3"/>
  <c r="E247" i="3"/>
  <c r="E248" i="3"/>
  <c r="E249" i="3"/>
  <c r="E250" i="3"/>
  <c r="E251" i="3"/>
  <c r="E252" i="3"/>
  <c r="E253" i="3"/>
  <c r="E254" i="3"/>
  <c r="E255" i="3"/>
  <c r="E256" i="3"/>
  <c r="E257" i="3"/>
  <c r="E258" i="3"/>
  <c r="E259" i="3"/>
  <c r="E260" i="3"/>
  <c r="E261" i="3"/>
  <c r="E262" i="3"/>
  <c r="E263" i="3"/>
  <c r="E264" i="3"/>
  <c r="E265" i="3"/>
  <c r="E266" i="3"/>
  <c r="E267" i="3"/>
  <c r="E268" i="3"/>
  <c r="E269" i="3"/>
  <c r="E270" i="3"/>
  <c r="E271" i="3"/>
  <c r="E272" i="3"/>
  <c r="E273" i="3"/>
  <c r="E274" i="3"/>
  <c r="E275" i="3"/>
  <c r="E276" i="3"/>
  <c r="E277" i="3"/>
  <c r="E278" i="3"/>
  <c r="E279" i="3"/>
  <c r="E280" i="3"/>
  <c r="E281" i="3"/>
  <c r="E282" i="3"/>
  <c r="E283" i="3"/>
  <c r="E284" i="3"/>
  <c r="E285" i="3"/>
  <c r="E286" i="3"/>
  <c r="E287" i="3"/>
  <c r="E288" i="3"/>
  <c r="E289" i="3"/>
  <c r="E290" i="3"/>
  <c r="E291" i="3"/>
  <c r="E292" i="3"/>
  <c r="E293" i="3"/>
  <c r="E294" i="3"/>
  <c r="E295" i="3"/>
  <c r="E296" i="3"/>
  <c r="E297" i="3"/>
  <c r="E298" i="3"/>
  <c r="E299" i="3"/>
  <c r="E300" i="3"/>
  <c r="E301" i="3"/>
  <c r="E302" i="3"/>
  <c r="B302" i="2"/>
  <c r="B301" i="2"/>
  <c r="B300" i="2"/>
  <c r="B299" i="2"/>
  <c r="B298" i="2"/>
  <c r="B297" i="2"/>
  <c r="B296" i="2"/>
  <c r="B295" i="2"/>
  <c r="B294" i="2"/>
  <c r="B293" i="2"/>
  <c r="B292" i="2"/>
  <c r="B291" i="2"/>
  <c r="B290" i="2"/>
  <c r="B289" i="2"/>
  <c r="B288" i="2"/>
  <c r="B287" i="2"/>
  <c r="B286" i="2"/>
  <c r="B285" i="2"/>
  <c r="B284" i="2"/>
  <c r="B283" i="2"/>
  <c r="B282" i="2"/>
  <c r="B281" i="2"/>
  <c r="B280" i="2"/>
  <c r="B279" i="2"/>
  <c r="B278" i="2"/>
  <c r="B277" i="2"/>
  <c r="B276" i="2"/>
  <c r="B275" i="2"/>
  <c r="B274" i="2"/>
  <c r="B273" i="2"/>
  <c r="B272" i="2"/>
  <c r="B271" i="2"/>
  <c r="B270" i="2"/>
  <c r="B269" i="2"/>
  <c r="B268" i="2"/>
  <c r="B267" i="2"/>
  <c r="B266" i="2"/>
  <c r="B265" i="2"/>
  <c r="B264" i="2"/>
  <c r="B263" i="2"/>
  <c r="B262" i="2"/>
  <c r="B261" i="2"/>
  <c r="B260" i="2"/>
  <c r="B259" i="2"/>
  <c r="B258" i="2"/>
  <c r="B257" i="2"/>
  <c r="B256" i="2"/>
  <c r="B255" i="2"/>
  <c r="B254" i="2"/>
  <c r="B253" i="2"/>
  <c r="B252" i="2"/>
  <c r="B251" i="2"/>
  <c r="B250" i="2"/>
  <c r="B249" i="2"/>
  <c r="B248" i="2"/>
  <c r="B247" i="2"/>
  <c r="B246" i="2"/>
  <c r="B245" i="2"/>
  <c r="B244" i="2"/>
  <c r="B243" i="2"/>
  <c r="B242" i="2"/>
  <c r="B241" i="2"/>
  <c r="B240" i="2"/>
  <c r="B239" i="2"/>
  <c r="B238" i="2"/>
  <c r="B237" i="2"/>
  <c r="B236" i="2"/>
  <c r="B235" i="2"/>
  <c r="B234" i="2"/>
  <c r="B233" i="2"/>
  <c r="B232" i="2"/>
  <c r="B231" i="2"/>
  <c r="B230" i="2"/>
  <c r="B229" i="2"/>
  <c r="B228" i="2"/>
  <c r="B227" i="2"/>
  <c r="B226" i="2"/>
  <c r="B225" i="2"/>
  <c r="B224" i="2"/>
  <c r="B223" i="2"/>
  <c r="B222" i="2"/>
  <c r="B221" i="2"/>
  <c r="B220" i="2"/>
  <c r="B219" i="2"/>
  <c r="B218" i="2"/>
  <c r="B217" i="2"/>
  <c r="B216" i="2"/>
  <c r="B215" i="2"/>
  <c r="B214" i="2"/>
  <c r="B213" i="2"/>
  <c r="B212" i="2"/>
  <c r="B211" i="2"/>
  <c r="B210" i="2"/>
  <c r="B209" i="2"/>
  <c r="B208" i="2"/>
  <c r="B207" i="2"/>
  <c r="B206" i="2"/>
  <c r="B205" i="2"/>
  <c r="B204" i="2"/>
  <c r="B203" i="2"/>
  <c r="B202" i="2"/>
  <c r="B201" i="2"/>
  <c r="B200" i="2"/>
  <c r="B199" i="2"/>
  <c r="B198" i="2"/>
  <c r="B197" i="2"/>
  <c r="B196" i="2"/>
  <c r="B195" i="2"/>
  <c r="B194" i="2"/>
  <c r="B193" i="2"/>
  <c r="B192" i="2"/>
  <c r="B191" i="2"/>
  <c r="B190" i="2"/>
  <c r="B189" i="2"/>
  <c r="B188" i="2"/>
  <c r="B187" i="2"/>
  <c r="B186" i="2"/>
  <c r="B185" i="2"/>
  <c r="B184" i="2"/>
  <c r="B183" i="2"/>
  <c r="B182" i="2"/>
  <c r="B181" i="2"/>
  <c r="B180" i="2"/>
  <c r="B179" i="2"/>
  <c r="B178" i="2"/>
  <c r="B177" i="2"/>
  <c r="B176" i="2"/>
  <c r="B175" i="2"/>
  <c r="B174" i="2"/>
  <c r="B173" i="2"/>
  <c r="B172" i="2"/>
  <c r="B171" i="2"/>
  <c r="B170" i="2"/>
  <c r="B169" i="2"/>
  <c r="B168" i="2"/>
  <c r="B167" i="2"/>
  <c r="B166" i="2"/>
  <c r="B165" i="2"/>
  <c r="B164" i="2"/>
  <c r="B163" i="2"/>
  <c r="B162" i="2"/>
  <c r="B161" i="2"/>
  <c r="B160" i="2"/>
  <c r="B159" i="2"/>
  <c r="B158" i="2"/>
  <c r="B157" i="2"/>
  <c r="B156" i="2"/>
  <c r="B155" i="2"/>
  <c r="B154" i="2"/>
  <c r="B153" i="2"/>
  <c r="B152" i="2"/>
  <c r="B151" i="2"/>
  <c r="B150" i="2"/>
  <c r="B149" i="2"/>
  <c r="B148" i="2"/>
  <c r="B147" i="2"/>
  <c r="B146" i="2"/>
  <c r="B145" i="2"/>
  <c r="B144" i="2"/>
  <c r="B143" i="2"/>
  <c r="B142" i="2"/>
  <c r="B141" i="2"/>
  <c r="B140" i="2"/>
  <c r="B139" i="2"/>
  <c r="B138" i="2"/>
  <c r="B137" i="2"/>
  <c r="B136" i="2"/>
  <c r="B135" i="2"/>
  <c r="B134" i="2"/>
  <c r="B133" i="2"/>
  <c r="B132" i="2"/>
  <c r="B131" i="2"/>
  <c r="B130" i="2"/>
  <c r="B129" i="2"/>
  <c r="B128" i="2"/>
  <c r="B127" i="2"/>
  <c r="B126" i="2"/>
  <c r="B125" i="2"/>
  <c r="B124" i="2"/>
  <c r="B123" i="2"/>
  <c r="B122" i="2"/>
  <c r="B121" i="2"/>
  <c r="B120" i="2"/>
  <c r="B119" i="2"/>
  <c r="B118" i="2"/>
  <c r="B117" i="2"/>
  <c r="B116" i="2"/>
  <c r="B115" i="2"/>
  <c r="B114" i="2"/>
  <c r="B113" i="2"/>
  <c r="B112" i="2"/>
  <c r="B111" i="2"/>
  <c r="B110" i="2"/>
  <c r="B109" i="2"/>
  <c r="B108" i="2"/>
  <c r="B107" i="2"/>
  <c r="B106" i="2"/>
  <c r="B105" i="2"/>
  <c r="B104" i="2"/>
  <c r="B103" i="2"/>
  <c r="B102" i="2"/>
  <c r="B101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B2" i="2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C241" i="1" l="1"/>
  <c r="H241" i="7"/>
  <c r="K301" i="4"/>
  <c r="G301" i="1" s="1"/>
  <c r="I301" i="4"/>
  <c r="F301" i="1" s="1"/>
  <c r="D301" i="1"/>
  <c r="G301" i="4"/>
  <c r="E301" i="1" s="1"/>
  <c r="K293" i="4"/>
  <c r="G293" i="1" s="1"/>
  <c r="I293" i="4"/>
  <c r="F293" i="1" s="1"/>
  <c r="D293" i="1"/>
  <c r="H285" i="7"/>
  <c r="K285" i="4"/>
  <c r="G285" i="1" s="1"/>
  <c r="I285" i="4"/>
  <c r="F285" i="1" s="1"/>
  <c r="G285" i="4"/>
  <c r="E285" i="1" s="1"/>
  <c r="D285" i="1"/>
  <c r="H277" i="7"/>
  <c r="K277" i="4"/>
  <c r="G277" i="1" s="1"/>
  <c r="I277" i="4"/>
  <c r="F277" i="1" s="1"/>
  <c r="D277" i="1"/>
  <c r="G277" i="4"/>
  <c r="E277" i="1" s="1"/>
  <c r="K269" i="4"/>
  <c r="G269" i="1" s="1"/>
  <c r="I269" i="4"/>
  <c r="F269" i="1" s="1"/>
  <c r="G269" i="4"/>
  <c r="E269" i="1" s="1"/>
  <c r="D269" i="1"/>
  <c r="K261" i="4"/>
  <c r="G261" i="1" s="1"/>
  <c r="I261" i="4"/>
  <c r="F261" i="1" s="1"/>
  <c r="G261" i="4"/>
  <c r="E261" i="1" s="1"/>
  <c r="D261" i="1"/>
  <c r="H253" i="7"/>
  <c r="K253" i="4"/>
  <c r="G253" i="1" s="1"/>
  <c r="I253" i="4"/>
  <c r="F253" i="1" s="1"/>
  <c r="D253" i="1"/>
  <c r="G253" i="4"/>
  <c r="E253" i="1" s="1"/>
  <c r="H245" i="7"/>
  <c r="K245" i="4"/>
  <c r="G245" i="1" s="1"/>
  <c r="I245" i="4"/>
  <c r="F245" i="1" s="1"/>
  <c r="G245" i="4"/>
  <c r="E245" i="1" s="1"/>
  <c r="D245" i="1"/>
  <c r="K237" i="4"/>
  <c r="G237" i="1" s="1"/>
  <c r="I237" i="4"/>
  <c r="F237" i="1" s="1"/>
  <c r="G237" i="4"/>
  <c r="E237" i="1" s="1"/>
  <c r="D237" i="1"/>
  <c r="K229" i="4"/>
  <c r="G229" i="1" s="1"/>
  <c r="I229" i="4"/>
  <c r="F229" i="1" s="1"/>
  <c r="G229" i="4"/>
  <c r="E229" i="1" s="1"/>
  <c r="D229" i="1"/>
  <c r="K221" i="4"/>
  <c r="G221" i="1" s="1"/>
  <c r="I221" i="4"/>
  <c r="F221" i="1" s="1"/>
  <c r="G221" i="4"/>
  <c r="E221" i="1" s="1"/>
  <c r="D221" i="1"/>
  <c r="H213" i="7"/>
  <c r="K213" i="4"/>
  <c r="G213" i="1" s="1"/>
  <c r="I213" i="4"/>
  <c r="F213" i="1" s="1"/>
  <c r="G213" i="4"/>
  <c r="E213" i="1" s="1"/>
  <c r="D213" i="1"/>
  <c r="K205" i="4"/>
  <c r="G205" i="1" s="1"/>
  <c r="I205" i="4"/>
  <c r="F205" i="1" s="1"/>
  <c r="G205" i="4"/>
  <c r="E205" i="1" s="1"/>
  <c r="D205" i="1"/>
  <c r="K197" i="4"/>
  <c r="G197" i="1" s="1"/>
  <c r="I197" i="4"/>
  <c r="F197" i="1" s="1"/>
  <c r="G197" i="4"/>
  <c r="E197" i="1" s="1"/>
  <c r="D197" i="1"/>
  <c r="K189" i="4"/>
  <c r="G189" i="1" s="1"/>
  <c r="I189" i="4"/>
  <c r="F189" i="1" s="1"/>
  <c r="G189" i="4"/>
  <c r="E189" i="1" s="1"/>
  <c r="D189" i="1"/>
  <c r="K181" i="4"/>
  <c r="G181" i="1" s="1"/>
  <c r="I181" i="4"/>
  <c r="F181" i="1" s="1"/>
  <c r="G181" i="4"/>
  <c r="E181" i="1" s="1"/>
  <c r="D181" i="1"/>
  <c r="K173" i="4"/>
  <c r="G173" i="1" s="1"/>
  <c r="I173" i="4"/>
  <c r="F173" i="1" s="1"/>
  <c r="G173" i="4"/>
  <c r="E173" i="1" s="1"/>
  <c r="D173" i="1"/>
  <c r="K165" i="4"/>
  <c r="G165" i="1" s="1"/>
  <c r="I165" i="4"/>
  <c r="F165" i="1" s="1"/>
  <c r="G165" i="4"/>
  <c r="E165" i="1" s="1"/>
  <c r="D165" i="1"/>
  <c r="H157" i="7"/>
  <c r="K157" i="4"/>
  <c r="G157" i="1" s="1"/>
  <c r="I157" i="4"/>
  <c r="F157" i="1" s="1"/>
  <c r="G157" i="4"/>
  <c r="E157" i="1" s="1"/>
  <c r="D157" i="1"/>
  <c r="H149" i="7"/>
  <c r="K149" i="4"/>
  <c r="G149" i="1" s="1"/>
  <c r="I149" i="4"/>
  <c r="F149" i="1" s="1"/>
  <c r="G149" i="4"/>
  <c r="E149" i="1" s="1"/>
  <c r="D149" i="1"/>
  <c r="H141" i="7"/>
  <c r="K141" i="4"/>
  <c r="G141" i="1" s="1"/>
  <c r="I141" i="4"/>
  <c r="F141" i="1" s="1"/>
  <c r="G141" i="4"/>
  <c r="E141" i="1" s="1"/>
  <c r="D141" i="1"/>
  <c r="K133" i="4"/>
  <c r="G133" i="1" s="1"/>
  <c r="I133" i="4"/>
  <c r="F133" i="1" s="1"/>
  <c r="G133" i="4"/>
  <c r="E133" i="1" s="1"/>
  <c r="D133" i="1"/>
  <c r="H125" i="7"/>
  <c r="K125" i="4"/>
  <c r="G125" i="1" s="1"/>
  <c r="I125" i="4"/>
  <c r="F125" i="1" s="1"/>
  <c r="G125" i="4"/>
  <c r="E125" i="1" s="1"/>
  <c r="D125" i="1"/>
  <c r="K117" i="4"/>
  <c r="G117" i="1" s="1"/>
  <c r="I117" i="4"/>
  <c r="F117" i="1" s="1"/>
  <c r="G117" i="4"/>
  <c r="E117" i="1" s="1"/>
  <c r="D117" i="1"/>
  <c r="K109" i="4"/>
  <c r="G109" i="1" s="1"/>
  <c r="I109" i="4"/>
  <c r="F109" i="1" s="1"/>
  <c r="G109" i="4"/>
  <c r="E109" i="1" s="1"/>
  <c r="D109" i="1"/>
  <c r="K101" i="4"/>
  <c r="G101" i="1" s="1"/>
  <c r="I101" i="4"/>
  <c r="F101" i="1" s="1"/>
  <c r="G101" i="4"/>
  <c r="E101" i="1" s="1"/>
  <c r="D101" i="1"/>
  <c r="K93" i="4"/>
  <c r="G93" i="1" s="1"/>
  <c r="I93" i="4"/>
  <c r="F93" i="1" s="1"/>
  <c r="G93" i="4"/>
  <c r="E93" i="1" s="1"/>
  <c r="D93" i="1"/>
  <c r="K85" i="4"/>
  <c r="G85" i="1" s="1"/>
  <c r="I85" i="4"/>
  <c r="F85" i="1" s="1"/>
  <c r="G85" i="4"/>
  <c r="E85" i="1" s="1"/>
  <c r="D85" i="1"/>
  <c r="H77" i="7"/>
  <c r="K77" i="4"/>
  <c r="G77" i="1" s="1"/>
  <c r="I77" i="4"/>
  <c r="F77" i="1" s="1"/>
  <c r="G77" i="4"/>
  <c r="E77" i="1" s="1"/>
  <c r="D77" i="1"/>
  <c r="K69" i="4"/>
  <c r="G69" i="1" s="1"/>
  <c r="I69" i="4"/>
  <c r="F69" i="1" s="1"/>
  <c r="G69" i="4"/>
  <c r="E69" i="1" s="1"/>
  <c r="D69" i="1"/>
  <c r="K61" i="4"/>
  <c r="G61" i="1" s="1"/>
  <c r="G61" i="4"/>
  <c r="E61" i="1" s="1"/>
  <c r="I61" i="4"/>
  <c r="F61" i="1" s="1"/>
  <c r="D61" i="1"/>
  <c r="K53" i="4"/>
  <c r="G53" i="1" s="1"/>
  <c r="I53" i="4"/>
  <c r="F53" i="1" s="1"/>
  <c r="G53" i="4"/>
  <c r="E53" i="1" s="1"/>
  <c r="D53" i="1"/>
  <c r="K45" i="4"/>
  <c r="G45" i="1" s="1"/>
  <c r="I45" i="4"/>
  <c r="F45" i="1" s="1"/>
  <c r="G45" i="4"/>
  <c r="E45" i="1" s="1"/>
  <c r="D45" i="1"/>
  <c r="K37" i="4"/>
  <c r="G37" i="1" s="1"/>
  <c r="I37" i="4"/>
  <c r="F37" i="1" s="1"/>
  <c r="G37" i="4"/>
  <c r="E37" i="1" s="1"/>
  <c r="D37" i="1"/>
  <c r="K29" i="4"/>
  <c r="G29" i="1" s="1"/>
  <c r="G29" i="4"/>
  <c r="E29" i="1" s="1"/>
  <c r="I29" i="4"/>
  <c r="F29" i="1" s="1"/>
  <c r="D29" i="1"/>
  <c r="H21" i="7"/>
  <c r="K21" i="4"/>
  <c r="G21" i="1" s="1"/>
  <c r="I21" i="4"/>
  <c r="F21" i="1" s="1"/>
  <c r="G21" i="4"/>
  <c r="E21" i="1" s="1"/>
  <c r="D21" i="1"/>
  <c r="K13" i="4"/>
  <c r="G13" i="1" s="1"/>
  <c r="I13" i="4"/>
  <c r="F13" i="1" s="1"/>
  <c r="G13" i="4"/>
  <c r="E13" i="1" s="1"/>
  <c r="D13" i="1"/>
  <c r="K5" i="4"/>
  <c r="G5" i="1" s="1"/>
  <c r="I5" i="4"/>
  <c r="F5" i="1" s="1"/>
  <c r="G5" i="4"/>
  <c r="E5" i="1" s="1"/>
  <c r="K300" i="4"/>
  <c r="G300" i="1" s="1"/>
  <c r="G300" i="4"/>
  <c r="E300" i="1" s="1"/>
  <c r="H292" i="7"/>
  <c r="K292" i="4"/>
  <c r="G292" i="1" s="1"/>
  <c r="G292" i="4"/>
  <c r="E292" i="1" s="1"/>
  <c r="H284" i="7"/>
  <c r="K284" i="4"/>
  <c r="G284" i="1" s="1"/>
  <c r="G284" i="4"/>
  <c r="E284" i="1" s="1"/>
  <c r="K276" i="4"/>
  <c r="G276" i="1" s="1"/>
  <c r="G276" i="4"/>
  <c r="E276" i="1" s="1"/>
  <c r="K268" i="4"/>
  <c r="G268" i="1" s="1"/>
  <c r="G268" i="4"/>
  <c r="E268" i="1" s="1"/>
  <c r="K260" i="4"/>
  <c r="G260" i="1" s="1"/>
  <c r="G260" i="4"/>
  <c r="E260" i="1" s="1"/>
  <c r="H252" i="7"/>
  <c r="K252" i="4"/>
  <c r="G252" i="1" s="1"/>
  <c r="G252" i="4"/>
  <c r="E252" i="1" s="1"/>
  <c r="H244" i="7"/>
  <c r="K244" i="4"/>
  <c r="G244" i="1" s="1"/>
  <c r="G244" i="4"/>
  <c r="E244" i="1" s="1"/>
  <c r="K236" i="4"/>
  <c r="G236" i="1" s="1"/>
  <c r="G236" i="4"/>
  <c r="E236" i="1" s="1"/>
  <c r="H228" i="7"/>
  <c r="K228" i="4"/>
  <c r="G228" i="1" s="1"/>
  <c r="G228" i="4"/>
  <c r="E228" i="1" s="1"/>
  <c r="H220" i="7"/>
  <c r="K220" i="4"/>
  <c r="G220" i="1" s="1"/>
  <c r="G220" i="4"/>
  <c r="E220" i="1" s="1"/>
  <c r="K212" i="4"/>
  <c r="G212" i="1" s="1"/>
  <c r="G212" i="4"/>
  <c r="E212" i="1" s="1"/>
  <c r="K204" i="4"/>
  <c r="G204" i="1" s="1"/>
  <c r="G204" i="4"/>
  <c r="E204" i="1" s="1"/>
  <c r="H196" i="7"/>
  <c r="K196" i="4"/>
  <c r="G196" i="1" s="1"/>
  <c r="G196" i="4"/>
  <c r="E196" i="1" s="1"/>
  <c r="H188" i="7"/>
  <c r="K188" i="4"/>
  <c r="G188" i="1" s="1"/>
  <c r="G188" i="4"/>
  <c r="E188" i="1" s="1"/>
  <c r="H180" i="7"/>
  <c r="K180" i="4"/>
  <c r="G180" i="1" s="1"/>
  <c r="G180" i="4"/>
  <c r="E180" i="1" s="1"/>
  <c r="K172" i="4"/>
  <c r="G172" i="1" s="1"/>
  <c r="G172" i="4"/>
  <c r="E172" i="1" s="1"/>
  <c r="K164" i="4"/>
  <c r="G164" i="1" s="1"/>
  <c r="G164" i="4"/>
  <c r="E164" i="1" s="1"/>
  <c r="H156" i="7"/>
  <c r="K156" i="4"/>
  <c r="G156" i="1" s="1"/>
  <c r="G156" i="4"/>
  <c r="E156" i="1" s="1"/>
  <c r="K148" i="4"/>
  <c r="G148" i="1" s="1"/>
  <c r="G148" i="4"/>
  <c r="E148" i="1" s="1"/>
  <c r="K140" i="4"/>
  <c r="G140" i="1" s="1"/>
  <c r="G140" i="4"/>
  <c r="E140" i="1" s="1"/>
  <c r="H132" i="7"/>
  <c r="K132" i="4"/>
  <c r="G132" i="1" s="1"/>
  <c r="G132" i="4"/>
  <c r="E132" i="1" s="1"/>
  <c r="H124" i="7"/>
  <c r="K124" i="4"/>
  <c r="G124" i="1" s="1"/>
  <c r="G124" i="4"/>
  <c r="E124" i="1" s="1"/>
  <c r="K116" i="4"/>
  <c r="G116" i="1" s="1"/>
  <c r="G116" i="4"/>
  <c r="E116" i="1" s="1"/>
  <c r="K108" i="4"/>
  <c r="G108" i="1" s="1"/>
  <c r="G108" i="4"/>
  <c r="E108" i="1" s="1"/>
  <c r="H100" i="7"/>
  <c r="K100" i="4"/>
  <c r="G100" i="1" s="1"/>
  <c r="G100" i="4"/>
  <c r="E100" i="1" s="1"/>
  <c r="H92" i="7"/>
  <c r="K92" i="4"/>
  <c r="G92" i="1" s="1"/>
  <c r="G92" i="4"/>
  <c r="E92" i="1" s="1"/>
  <c r="K84" i="4"/>
  <c r="G84" i="1" s="1"/>
  <c r="G84" i="4"/>
  <c r="E84" i="1" s="1"/>
  <c r="K76" i="4"/>
  <c r="G76" i="1" s="1"/>
  <c r="I76" i="4"/>
  <c r="F76" i="1" s="1"/>
  <c r="G76" i="4"/>
  <c r="E76" i="1" s="1"/>
  <c r="H68" i="7"/>
  <c r="K68" i="4"/>
  <c r="G68" i="1" s="1"/>
  <c r="I68" i="4"/>
  <c r="F68" i="1" s="1"/>
  <c r="G68" i="4"/>
  <c r="E68" i="1" s="1"/>
  <c r="K60" i="4"/>
  <c r="G60" i="1" s="1"/>
  <c r="G60" i="4"/>
  <c r="E60" i="1" s="1"/>
  <c r="I60" i="4"/>
  <c r="F60" i="1" s="1"/>
  <c r="K52" i="4"/>
  <c r="G52" i="1" s="1"/>
  <c r="G52" i="4"/>
  <c r="E52" i="1" s="1"/>
  <c r="K44" i="4"/>
  <c r="G44" i="1" s="1"/>
  <c r="I44" i="4"/>
  <c r="F44" i="1" s="1"/>
  <c r="G44" i="4"/>
  <c r="E44" i="1" s="1"/>
  <c r="H36" i="7"/>
  <c r="K36" i="4"/>
  <c r="G36" i="1" s="1"/>
  <c r="G36" i="4"/>
  <c r="E36" i="1" s="1"/>
  <c r="H28" i="7"/>
  <c r="K28" i="4"/>
  <c r="G28" i="1" s="1"/>
  <c r="G28" i="4"/>
  <c r="E28" i="1" s="1"/>
  <c r="I28" i="4"/>
  <c r="F28" i="1" s="1"/>
  <c r="K20" i="4"/>
  <c r="G20" i="1" s="1"/>
  <c r="I20" i="4"/>
  <c r="F20" i="1" s="1"/>
  <c r="G20" i="4"/>
  <c r="E20" i="1" s="1"/>
  <c r="K12" i="4"/>
  <c r="G12" i="1" s="1"/>
  <c r="I12" i="4"/>
  <c r="F12" i="1" s="1"/>
  <c r="G12" i="4"/>
  <c r="E12" i="1" s="1"/>
  <c r="H4" i="7"/>
  <c r="K4" i="4"/>
  <c r="G4" i="1" s="1"/>
  <c r="G4" i="4"/>
  <c r="E4" i="1" s="1"/>
  <c r="D288" i="1"/>
  <c r="D264" i="1"/>
  <c r="D248" i="1"/>
  <c r="D232" i="1"/>
  <c r="D216" i="1"/>
  <c r="D208" i="1"/>
  <c r="D192" i="1"/>
  <c r="D168" i="1"/>
  <c r="D152" i="1"/>
  <c r="D144" i="1"/>
  <c r="D128" i="1"/>
  <c r="D120" i="1"/>
  <c r="D112" i="1"/>
  <c r="D72" i="1"/>
  <c r="D4" i="1"/>
  <c r="G279" i="4"/>
  <c r="E279" i="1" s="1"/>
  <c r="I244" i="4"/>
  <c r="F244" i="1" s="1"/>
  <c r="I180" i="4"/>
  <c r="F180" i="1" s="1"/>
  <c r="I116" i="4"/>
  <c r="F116" i="1" s="1"/>
  <c r="I36" i="4"/>
  <c r="F36" i="1" s="1"/>
  <c r="K158" i="4"/>
  <c r="G158" i="1" s="1"/>
  <c r="K299" i="4"/>
  <c r="G299" i="1" s="1"/>
  <c r="I299" i="4"/>
  <c r="F299" i="1" s="1"/>
  <c r="H291" i="7"/>
  <c r="K291" i="4"/>
  <c r="G291" i="1" s="1"/>
  <c r="I291" i="4"/>
  <c r="F291" i="1" s="1"/>
  <c r="H283" i="7"/>
  <c r="K283" i="4"/>
  <c r="G283" i="1" s="1"/>
  <c r="I283" i="4"/>
  <c r="F283" i="1" s="1"/>
  <c r="K275" i="4"/>
  <c r="G275" i="1" s="1"/>
  <c r="I275" i="4"/>
  <c r="F275" i="1" s="1"/>
  <c r="K267" i="4"/>
  <c r="G267" i="1" s="1"/>
  <c r="I267" i="4"/>
  <c r="F267" i="1" s="1"/>
  <c r="K259" i="4"/>
  <c r="G259" i="1" s="1"/>
  <c r="I259" i="4"/>
  <c r="F259" i="1" s="1"/>
  <c r="K251" i="4"/>
  <c r="G251" i="1" s="1"/>
  <c r="I251" i="4"/>
  <c r="F251" i="1" s="1"/>
  <c r="K243" i="4"/>
  <c r="G243" i="1" s="1"/>
  <c r="I243" i="4"/>
  <c r="F243" i="1" s="1"/>
  <c r="H235" i="7"/>
  <c r="K235" i="4"/>
  <c r="G235" i="1" s="1"/>
  <c r="I235" i="4"/>
  <c r="F235" i="1" s="1"/>
  <c r="H227" i="7"/>
  <c r="K227" i="4"/>
  <c r="G227" i="1" s="1"/>
  <c r="I227" i="4"/>
  <c r="F227" i="1" s="1"/>
  <c r="H219" i="7"/>
  <c r="K219" i="4"/>
  <c r="G219" i="1" s="1"/>
  <c r="I219" i="4"/>
  <c r="F219" i="1" s="1"/>
  <c r="K211" i="4"/>
  <c r="G211" i="1" s="1"/>
  <c r="I211" i="4"/>
  <c r="F211" i="1" s="1"/>
  <c r="K203" i="4"/>
  <c r="G203" i="1" s="1"/>
  <c r="I203" i="4"/>
  <c r="F203" i="1" s="1"/>
  <c r="K195" i="4"/>
  <c r="G195" i="1" s="1"/>
  <c r="I195" i="4"/>
  <c r="F195" i="1" s="1"/>
  <c r="K187" i="4"/>
  <c r="G187" i="1" s="1"/>
  <c r="I187" i="4"/>
  <c r="F187" i="1" s="1"/>
  <c r="K179" i="4"/>
  <c r="G179" i="1" s="1"/>
  <c r="I179" i="4"/>
  <c r="F179" i="1" s="1"/>
  <c r="K171" i="4"/>
  <c r="G171" i="1" s="1"/>
  <c r="I171" i="4"/>
  <c r="F171" i="1" s="1"/>
  <c r="K163" i="4"/>
  <c r="G163" i="1" s="1"/>
  <c r="I163" i="4"/>
  <c r="F163" i="1" s="1"/>
  <c r="H155" i="7"/>
  <c r="K155" i="4"/>
  <c r="G155" i="1" s="1"/>
  <c r="I155" i="4"/>
  <c r="F155" i="1" s="1"/>
  <c r="K147" i="4"/>
  <c r="G147" i="1" s="1"/>
  <c r="I147" i="4"/>
  <c r="F147" i="1" s="1"/>
  <c r="H139" i="7"/>
  <c r="K139" i="4"/>
  <c r="G139" i="1" s="1"/>
  <c r="I139" i="4"/>
  <c r="F139" i="1" s="1"/>
  <c r="K131" i="4"/>
  <c r="G131" i="1" s="1"/>
  <c r="I131" i="4"/>
  <c r="F131" i="1" s="1"/>
  <c r="K123" i="4"/>
  <c r="G123" i="1" s="1"/>
  <c r="G123" i="4"/>
  <c r="E123" i="1" s="1"/>
  <c r="I123" i="4"/>
  <c r="F123" i="1" s="1"/>
  <c r="K115" i="4"/>
  <c r="G115" i="1" s="1"/>
  <c r="G115" i="4"/>
  <c r="E115" i="1" s="1"/>
  <c r="I115" i="4"/>
  <c r="F115" i="1" s="1"/>
  <c r="K107" i="4"/>
  <c r="G107" i="1" s="1"/>
  <c r="G107" i="4"/>
  <c r="E107" i="1" s="1"/>
  <c r="I107" i="4"/>
  <c r="F107" i="1" s="1"/>
  <c r="H99" i="7"/>
  <c r="K99" i="4"/>
  <c r="G99" i="1" s="1"/>
  <c r="G99" i="4"/>
  <c r="E99" i="1" s="1"/>
  <c r="I99" i="4"/>
  <c r="F99" i="1" s="1"/>
  <c r="H91" i="7"/>
  <c r="K91" i="4"/>
  <c r="G91" i="1" s="1"/>
  <c r="G91" i="4"/>
  <c r="E91" i="1" s="1"/>
  <c r="I91" i="4"/>
  <c r="F91" i="1" s="1"/>
  <c r="K83" i="4"/>
  <c r="G83" i="1" s="1"/>
  <c r="G83" i="4"/>
  <c r="E83" i="1" s="1"/>
  <c r="I83" i="4"/>
  <c r="F83" i="1" s="1"/>
  <c r="H75" i="7"/>
  <c r="K75" i="4"/>
  <c r="G75" i="1" s="1"/>
  <c r="I75" i="4"/>
  <c r="F75" i="1" s="1"/>
  <c r="G75" i="4"/>
  <c r="E75" i="1" s="1"/>
  <c r="K67" i="4"/>
  <c r="G67" i="1" s="1"/>
  <c r="I67" i="4"/>
  <c r="F67" i="1" s="1"/>
  <c r="G67" i="4"/>
  <c r="E67" i="1" s="1"/>
  <c r="K59" i="4"/>
  <c r="G59" i="1" s="1"/>
  <c r="G59" i="4"/>
  <c r="E59" i="1" s="1"/>
  <c r="I59" i="4"/>
  <c r="F59" i="1" s="1"/>
  <c r="K51" i="4"/>
  <c r="G51" i="1" s="1"/>
  <c r="I51" i="4"/>
  <c r="F51" i="1" s="1"/>
  <c r="G51" i="4"/>
  <c r="E51" i="1" s="1"/>
  <c r="K43" i="4"/>
  <c r="G43" i="1" s="1"/>
  <c r="I43" i="4"/>
  <c r="F43" i="1" s="1"/>
  <c r="G43" i="4"/>
  <c r="E43" i="1" s="1"/>
  <c r="K35" i="4"/>
  <c r="G35" i="1" s="1"/>
  <c r="I35" i="4"/>
  <c r="F35" i="1" s="1"/>
  <c r="G35" i="4"/>
  <c r="E35" i="1" s="1"/>
  <c r="H27" i="7"/>
  <c r="K27" i="4"/>
  <c r="G27" i="1" s="1"/>
  <c r="I27" i="4"/>
  <c r="F27" i="1" s="1"/>
  <c r="G27" i="4"/>
  <c r="E27" i="1" s="1"/>
  <c r="K19" i="4"/>
  <c r="G19" i="1" s="1"/>
  <c r="I19" i="4"/>
  <c r="F19" i="1" s="1"/>
  <c r="G19" i="4"/>
  <c r="E19" i="1" s="1"/>
  <c r="K11" i="4"/>
  <c r="G11" i="1" s="1"/>
  <c r="I11" i="4"/>
  <c r="F11" i="1" s="1"/>
  <c r="G11" i="4"/>
  <c r="E11" i="1" s="1"/>
  <c r="K3" i="4"/>
  <c r="G3" i="1" s="1"/>
  <c r="I3" i="4"/>
  <c r="F3" i="1" s="1"/>
  <c r="G3" i="4"/>
  <c r="E3" i="1" s="1"/>
  <c r="D287" i="1"/>
  <c r="D263" i="1"/>
  <c r="D247" i="1"/>
  <c r="D52" i="1"/>
  <c r="D28" i="1"/>
  <c r="D3" i="1"/>
  <c r="G251" i="4"/>
  <c r="E251" i="1" s="1"/>
  <c r="G211" i="4"/>
  <c r="E211" i="1" s="1"/>
  <c r="G147" i="4"/>
  <c r="E147" i="1" s="1"/>
  <c r="I300" i="4"/>
  <c r="F300" i="1" s="1"/>
  <c r="I236" i="4"/>
  <c r="F236" i="1" s="1"/>
  <c r="I172" i="4"/>
  <c r="F172" i="1" s="1"/>
  <c r="I108" i="4"/>
  <c r="F108" i="1" s="1"/>
  <c r="I4" i="4"/>
  <c r="F4" i="1" s="1"/>
  <c r="K94" i="4"/>
  <c r="G94" i="1" s="1"/>
  <c r="H298" i="7"/>
  <c r="K298" i="4"/>
  <c r="G298" i="1" s="1"/>
  <c r="G298" i="4"/>
  <c r="E298" i="1" s="1"/>
  <c r="I298" i="4"/>
  <c r="F298" i="1" s="1"/>
  <c r="H290" i="7"/>
  <c r="K290" i="4"/>
  <c r="G290" i="1" s="1"/>
  <c r="G290" i="4"/>
  <c r="E290" i="1" s="1"/>
  <c r="I290" i="4"/>
  <c r="F290" i="1" s="1"/>
  <c r="H282" i="7"/>
  <c r="K282" i="4"/>
  <c r="G282" i="1" s="1"/>
  <c r="G282" i="4"/>
  <c r="E282" i="1" s="1"/>
  <c r="I282" i="4"/>
  <c r="F282" i="1" s="1"/>
  <c r="H274" i="7"/>
  <c r="K274" i="4"/>
  <c r="G274" i="1" s="1"/>
  <c r="G274" i="4"/>
  <c r="E274" i="1" s="1"/>
  <c r="I274" i="4"/>
  <c r="F274" i="1" s="1"/>
  <c r="H266" i="7"/>
  <c r="K266" i="4"/>
  <c r="G266" i="1" s="1"/>
  <c r="G266" i="4"/>
  <c r="E266" i="1" s="1"/>
  <c r="I266" i="4"/>
  <c r="F266" i="1" s="1"/>
  <c r="H258" i="7"/>
  <c r="K258" i="4"/>
  <c r="G258" i="1" s="1"/>
  <c r="G258" i="4"/>
  <c r="E258" i="1" s="1"/>
  <c r="I258" i="4"/>
  <c r="F258" i="1" s="1"/>
  <c r="H250" i="7"/>
  <c r="K250" i="4"/>
  <c r="G250" i="1" s="1"/>
  <c r="G250" i="4"/>
  <c r="E250" i="1" s="1"/>
  <c r="I250" i="4"/>
  <c r="F250" i="1" s="1"/>
  <c r="H242" i="7"/>
  <c r="K242" i="4"/>
  <c r="G242" i="1" s="1"/>
  <c r="G242" i="4"/>
  <c r="E242" i="1" s="1"/>
  <c r="I242" i="4"/>
  <c r="F242" i="1" s="1"/>
  <c r="H234" i="7"/>
  <c r="K234" i="4"/>
  <c r="G234" i="1" s="1"/>
  <c r="G234" i="4"/>
  <c r="E234" i="1" s="1"/>
  <c r="I234" i="4"/>
  <c r="F234" i="1" s="1"/>
  <c r="H226" i="7"/>
  <c r="K226" i="4"/>
  <c r="G226" i="1" s="1"/>
  <c r="G226" i="4"/>
  <c r="E226" i="1" s="1"/>
  <c r="I226" i="4"/>
  <c r="F226" i="1" s="1"/>
  <c r="H218" i="7"/>
  <c r="K218" i="4"/>
  <c r="G218" i="1" s="1"/>
  <c r="G218" i="4"/>
  <c r="E218" i="1" s="1"/>
  <c r="I218" i="4"/>
  <c r="F218" i="1" s="1"/>
  <c r="H210" i="7"/>
  <c r="K210" i="4"/>
  <c r="G210" i="1" s="1"/>
  <c r="G210" i="4"/>
  <c r="E210" i="1" s="1"/>
  <c r="I210" i="4"/>
  <c r="F210" i="1" s="1"/>
  <c r="H202" i="7"/>
  <c r="K202" i="4"/>
  <c r="G202" i="1" s="1"/>
  <c r="G202" i="4"/>
  <c r="E202" i="1" s="1"/>
  <c r="I202" i="4"/>
  <c r="F202" i="1" s="1"/>
  <c r="H194" i="7"/>
  <c r="K194" i="4"/>
  <c r="G194" i="1" s="1"/>
  <c r="G194" i="4"/>
  <c r="E194" i="1" s="1"/>
  <c r="I194" i="4"/>
  <c r="F194" i="1" s="1"/>
  <c r="H186" i="7"/>
  <c r="K186" i="4"/>
  <c r="G186" i="1" s="1"/>
  <c r="G186" i="4"/>
  <c r="E186" i="1" s="1"/>
  <c r="I186" i="4"/>
  <c r="F186" i="1" s="1"/>
  <c r="H178" i="7"/>
  <c r="K178" i="4"/>
  <c r="G178" i="1" s="1"/>
  <c r="G178" i="4"/>
  <c r="E178" i="1" s="1"/>
  <c r="I178" i="4"/>
  <c r="F178" i="1" s="1"/>
  <c r="H170" i="7"/>
  <c r="K170" i="4"/>
  <c r="G170" i="1" s="1"/>
  <c r="G170" i="4"/>
  <c r="E170" i="1" s="1"/>
  <c r="I170" i="4"/>
  <c r="F170" i="1" s="1"/>
  <c r="H162" i="7"/>
  <c r="K162" i="4"/>
  <c r="G162" i="1" s="1"/>
  <c r="G162" i="4"/>
  <c r="E162" i="1" s="1"/>
  <c r="I162" i="4"/>
  <c r="F162" i="1" s="1"/>
  <c r="H154" i="7"/>
  <c r="K154" i="4"/>
  <c r="G154" i="1" s="1"/>
  <c r="G154" i="4"/>
  <c r="E154" i="1" s="1"/>
  <c r="I154" i="4"/>
  <c r="F154" i="1" s="1"/>
  <c r="H146" i="7"/>
  <c r="K146" i="4"/>
  <c r="G146" i="1" s="1"/>
  <c r="G146" i="4"/>
  <c r="E146" i="1" s="1"/>
  <c r="I146" i="4"/>
  <c r="F146" i="1" s="1"/>
  <c r="H138" i="7"/>
  <c r="K138" i="4"/>
  <c r="G138" i="1" s="1"/>
  <c r="G138" i="4"/>
  <c r="E138" i="1" s="1"/>
  <c r="I138" i="4"/>
  <c r="F138" i="1" s="1"/>
  <c r="H130" i="7"/>
  <c r="K130" i="4"/>
  <c r="G130" i="1" s="1"/>
  <c r="G130" i="4"/>
  <c r="E130" i="1" s="1"/>
  <c r="I130" i="4"/>
  <c r="F130" i="1" s="1"/>
  <c r="H122" i="7"/>
  <c r="K122" i="4"/>
  <c r="G122" i="1" s="1"/>
  <c r="G122" i="4"/>
  <c r="E122" i="1" s="1"/>
  <c r="I122" i="4"/>
  <c r="F122" i="1" s="1"/>
  <c r="H114" i="7"/>
  <c r="K114" i="4"/>
  <c r="G114" i="1" s="1"/>
  <c r="G114" i="4"/>
  <c r="E114" i="1" s="1"/>
  <c r="I114" i="4"/>
  <c r="F114" i="1" s="1"/>
  <c r="H106" i="7"/>
  <c r="K106" i="4"/>
  <c r="G106" i="1" s="1"/>
  <c r="G106" i="4"/>
  <c r="E106" i="1" s="1"/>
  <c r="I106" i="4"/>
  <c r="F106" i="1" s="1"/>
  <c r="H98" i="7"/>
  <c r="K98" i="4"/>
  <c r="G98" i="1" s="1"/>
  <c r="G98" i="4"/>
  <c r="E98" i="1" s="1"/>
  <c r="I98" i="4"/>
  <c r="F98" i="1" s="1"/>
  <c r="H90" i="7"/>
  <c r="K90" i="4"/>
  <c r="G90" i="1" s="1"/>
  <c r="G90" i="4"/>
  <c r="E90" i="1" s="1"/>
  <c r="I90" i="4"/>
  <c r="F90" i="1" s="1"/>
  <c r="H82" i="7"/>
  <c r="K82" i="4"/>
  <c r="G82" i="1" s="1"/>
  <c r="G82" i="4"/>
  <c r="E82" i="1" s="1"/>
  <c r="I82" i="4"/>
  <c r="F82" i="1" s="1"/>
  <c r="H74" i="7"/>
  <c r="K74" i="4"/>
  <c r="G74" i="1" s="1"/>
  <c r="G74" i="4"/>
  <c r="E74" i="1" s="1"/>
  <c r="H66" i="7"/>
  <c r="K66" i="4"/>
  <c r="G66" i="1" s="1"/>
  <c r="I66" i="4"/>
  <c r="F66" i="1" s="1"/>
  <c r="G66" i="4"/>
  <c r="E66" i="1" s="1"/>
  <c r="H58" i="7"/>
  <c r="K58" i="4"/>
  <c r="G58" i="1" s="1"/>
  <c r="G58" i="4"/>
  <c r="E58" i="1" s="1"/>
  <c r="I58" i="4"/>
  <c r="F58" i="1" s="1"/>
  <c r="H50" i="7"/>
  <c r="K50" i="4"/>
  <c r="G50" i="1" s="1"/>
  <c r="G50" i="4"/>
  <c r="E50" i="1" s="1"/>
  <c r="I50" i="4"/>
  <c r="F50" i="1" s="1"/>
  <c r="H42" i="7"/>
  <c r="K42" i="4"/>
  <c r="G42" i="1" s="1"/>
  <c r="G42" i="4"/>
  <c r="E42" i="1" s="1"/>
  <c r="I42" i="4"/>
  <c r="F42" i="1" s="1"/>
  <c r="D42" i="1"/>
  <c r="H34" i="7"/>
  <c r="K34" i="4"/>
  <c r="G34" i="1" s="1"/>
  <c r="I34" i="4"/>
  <c r="F34" i="1" s="1"/>
  <c r="G34" i="4"/>
  <c r="E34" i="1" s="1"/>
  <c r="D34" i="1"/>
  <c r="H26" i="7"/>
  <c r="K26" i="4"/>
  <c r="G26" i="1" s="1"/>
  <c r="I26" i="4"/>
  <c r="F26" i="1" s="1"/>
  <c r="G26" i="4"/>
  <c r="E26" i="1" s="1"/>
  <c r="D26" i="1"/>
  <c r="H18" i="7"/>
  <c r="K18" i="4"/>
  <c r="G18" i="1" s="1"/>
  <c r="I18" i="4"/>
  <c r="F18" i="1" s="1"/>
  <c r="G18" i="4"/>
  <c r="E18" i="1" s="1"/>
  <c r="D18" i="1"/>
  <c r="H10" i="7"/>
  <c r="K10" i="4"/>
  <c r="G10" i="1" s="1"/>
  <c r="I10" i="4"/>
  <c r="F10" i="1" s="1"/>
  <c r="G10" i="4"/>
  <c r="E10" i="1" s="1"/>
  <c r="D10" i="1"/>
  <c r="D60" i="1"/>
  <c r="D51" i="1"/>
  <c r="D27" i="1"/>
  <c r="G275" i="4"/>
  <c r="E275" i="1" s="1"/>
  <c r="G187" i="4"/>
  <c r="E187" i="1" s="1"/>
  <c r="I292" i="4"/>
  <c r="F292" i="1" s="1"/>
  <c r="I228" i="4"/>
  <c r="F228" i="1" s="1"/>
  <c r="I164" i="4"/>
  <c r="F164" i="1" s="1"/>
  <c r="I100" i="4"/>
  <c r="F100" i="1" s="1"/>
  <c r="K297" i="4"/>
  <c r="G297" i="1" s="1"/>
  <c r="I297" i="4"/>
  <c r="F297" i="1" s="1"/>
  <c r="H297" i="7"/>
  <c r="K289" i="4"/>
  <c r="G289" i="1" s="1"/>
  <c r="I289" i="4"/>
  <c r="F289" i="1" s="1"/>
  <c r="K281" i="4"/>
  <c r="G281" i="1" s="1"/>
  <c r="I281" i="4"/>
  <c r="F281" i="1" s="1"/>
  <c r="K273" i="4"/>
  <c r="G273" i="1" s="1"/>
  <c r="H273" i="7"/>
  <c r="I273" i="4"/>
  <c r="F273" i="1" s="1"/>
  <c r="K265" i="4"/>
  <c r="G265" i="1" s="1"/>
  <c r="I265" i="4"/>
  <c r="F265" i="1" s="1"/>
  <c r="K257" i="4"/>
  <c r="G257" i="1" s="1"/>
  <c r="I257" i="4"/>
  <c r="F257" i="1" s="1"/>
  <c r="K249" i="4"/>
  <c r="G249" i="1" s="1"/>
  <c r="H249" i="7"/>
  <c r="I249" i="4"/>
  <c r="F249" i="1" s="1"/>
  <c r="K241" i="4"/>
  <c r="G241" i="1" s="1"/>
  <c r="I241" i="4"/>
  <c r="F241" i="1" s="1"/>
  <c r="K233" i="4"/>
  <c r="G233" i="1" s="1"/>
  <c r="I233" i="4"/>
  <c r="F233" i="1" s="1"/>
  <c r="H233" i="7"/>
  <c r="K225" i="4"/>
  <c r="G225" i="1" s="1"/>
  <c r="I225" i="4"/>
  <c r="F225" i="1" s="1"/>
  <c r="K217" i="4"/>
  <c r="G217" i="1" s="1"/>
  <c r="I217" i="4"/>
  <c r="F217" i="1" s="1"/>
  <c r="K209" i="4"/>
  <c r="G209" i="1" s="1"/>
  <c r="H209" i="7"/>
  <c r="I209" i="4"/>
  <c r="F209" i="1" s="1"/>
  <c r="K201" i="4"/>
  <c r="G201" i="1" s="1"/>
  <c r="H201" i="7"/>
  <c r="I201" i="4"/>
  <c r="F201" i="1" s="1"/>
  <c r="K193" i="4"/>
  <c r="G193" i="1" s="1"/>
  <c r="I193" i="4"/>
  <c r="F193" i="1" s="1"/>
  <c r="K185" i="4"/>
  <c r="G185" i="1" s="1"/>
  <c r="H185" i="7"/>
  <c r="I185" i="4"/>
  <c r="F185" i="1" s="1"/>
  <c r="K177" i="4"/>
  <c r="G177" i="1" s="1"/>
  <c r="I177" i="4"/>
  <c r="F177" i="1" s="1"/>
  <c r="K169" i="4"/>
  <c r="G169" i="1" s="1"/>
  <c r="I169" i="4"/>
  <c r="F169" i="1" s="1"/>
  <c r="H169" i="7"/>
  <c r="K161" i="4"/>
  <c r="G161" i="1" s="1"/>
  <c r="I161" i="4"/>
  <c r="F161" i="1" s="1"/>
  <c r="H161" i="7"/>
  <c r="K153" i="4"/>
  <c r="G153" i="1" s="1"/>
  <c r="H153" i="7"/>
  <c r="I153" i="4"/>
  <c r="F153" i="1" s="1"/>
  <c r="K145" i="4"/>
  <c r="G145" i="1" s="1"/>
  <c r="H145" i="7"/>
  <c r="I145" i="4"/>
  <c r="F145" i="1" s="1"/>
  <c r="K137" i="4"/>
  <c r="G137" i="1" s="1"/>
  <c r="H137" i="7"/>
  <c r="I137" i="4"/>
  <c r="F137" i="1" s="1"/>
  <c r="K129" i="4"/>
  <c r="G129" i="1" s="1"/>
  <c r="I129" i="4"/>
  <c r="F129" i="1" s="1"/>
  <c r="K121" i="4"/>
  <c r="G121" i="1" s="1"/>
  <c r="H121" i="7"/>
  <c r="G121" i="4"/>
  <c r="E121" i="1" s="1"/>
  <c r="I121" i="4"/>
  <c r="F121" i="1" s="1"/>
  <c r="K113" i="4"/>
  <c r="G113" i="1" s="1"/>
  <c r="G113" i="4"/>
  <c r="E113" i="1" s="1"/>
  <c r="I113" i="4"/>
  <c r="F113" i="1" s="1"/>
  <c r="K105" i="4"/>
  <c r="G105" i="1" s="1"/>
  <c r="G105" i="4"/>
  <c r="E105" i="1" s="1"/>
  <c r="I105" i="4"/>
  <c r="F105" i="1" s="1"/>
  <c r="H105" i="7"/>
  <c r="K97" i="4"/>
  <c r="G97" i="1" s="1"/>
  <c r="G97" i="4"/>
  <c r="E97" i="1" s="1"/>
  <c r="I97" i="4"/>
  <c r="F97" i="1" s="1"/>
  <c r="K89" i="4"/>
  <c r="G89" i="1" s="1"/>
  <c r="G89" i="4"/>
  <c r="E89" i="1" s="1"/>
  <c r="I89" i="4"/>
  <c r="F89" i="1" s="1"/>
  <c r="K81" i="4"/>
  <c r="G81" i="1" s="1"/>
  <c r="I81" i="4"/>
  <c r="F81" i="1" s="1"/>
  <c r="G81" i="4"/>
  <c r="E81" i="1" s="1"/>
  <c r="H81" i="7"/>
  <c r="K73" i="4"/>
  <c r="G73" i="1" s="1"/>
  <c r="I73" i="4"/>
  <c r="F73" i="1" s="1"/>
  <c r="G73" i="4"/>
  <c r="E73" i="1" s="1"/>
  <c r="H73" i="7"/>
  <c r="K65" i="4"/>
  <c r="G65" i="1" s="1"/>
  <c r="I65" i="4"/>
  <c r="F65" i="1" s="1"/>
  <c r="G65" i="4"/>
  <c r="E65" i="1" s="1"/>
  <c r="K57" i="4"/>
  <c r="G57" i="1" s="1"/>
  <c r="I57" i="4"/>
  <c r="F57" i="1" s="1"/>
  <c r="H57" i="7"/>
  <c r="G57" i="4"/>
  <c r="E57" i="1" s="1"/>
  <c r="K49" i="4"/>
  <c r="G49" i="1" s="1"/>
  <c r="I49" i="4"/>
  <c r="F49" i="1" s="1"/>
  <c r="G49" i="4"/>
  <c r="E49" i="1" s="1"/>
  <c r="K41" i="4"/>
  <c r="G41" i="1" s="1"/>
  <c r="I41" i="4"/>
  <c r="F41" i="1" s="1"/>
  <c r="G41" i="4"/>
  <c r="E41" i="1" s="1"/>
  <c r="K33" i="4"/>
  <c r="G33" i="1" s="1"/>
  <c r="I33" i="4"/>
  <c r="F33" i="1" s="1"/>
  <c r="G33" i="4"/>
  <c r="E33" i="1" s="1"/>
  <c r="H33" i="7"/>
  <c r="K25" i="4"/>
  <c r="G25" i="1" s="1"/>
  <c r="I25" i="4"/>
  <c r="F25" i="1" s="1"/>
  <c r="G25" i="4"/>
  <c r="E25" i="1" s="1"/>
  <c r="K17" i="4"/>
  <c r="G17" i="1" s="1"/>
  <c r="I17" i="4"/>
  <c r="F17" i="1" s="1"/>
  <c r="G17" i="4"/>
  <c r="E17" i="1" s="1"/>
  <c r="H17" i="7"/>
  <c r="K9" i="4"/>
  <c r="G9" i="1" s="1"/>
  <c r="I9" i="4"/>
  <c r="F9" i="1" s="1"/>
  <c r="G9" i="4"/>
  <c r="E9" i="1" s="1"/>
  <c r="H9" i="7"/>
  <c r="D68" i="1"/>
  <c r="D59" i="1"/>
  <c r="D50" i="1"/>
  <c r="D25" i="1"/>
  <c r="D12" i="1"/>
  <c r="G299" i="4"/>
  <c r="E299" i="1" s="1"/>
  <c r="G273" i="4"/>
  <c r="E273" i="1" s="1"/>
  <c r="G227" i="4"/>
  <c r="E227" i="1" s="1"/>
  <c r="G185" i="4"/>
  <c r="E185" i="1" s="1"/>
  <c r="G163" i="4"/>
  <c r="E163" i="1" s="1"/>
  <c r="I284" i="4"/>
  <c r="F284" i="1" s="1"/>
  <c r="I220" i="4"/>
  <c r="F220" i="1" s="1"/>
  <c r="I156" i="4"/>
  <c r="F156" i="1" s="1"/>
  <c r="I92" i="4"/>
  <c r="F92" i="1" s="1"/>
  <c r="H177" i="7"/>
  <c r="K296" i="4"/>
  <c r="G296" i="1" s="1"/>
  <c r="I296" i="4"/>
  <c r="F296" i="1" s="1"/>
  <c r="K288" i="4"/>
  <c r="G288" i="1" s="1"/>
  <c r="H288" i="7"/>
  <c r="I288" i="4"/>
  <c r="F288" i="1" s="1"/>
  <c r="K280" i="4"/>
  <c r="G280" i="1" s="1"/>
  <c r="H280" i="7"/>
  <c r="I280" i="4"/>
  <c r="F280" i="1" s="1"/>
  <c r="K272" i="4"/>
  <c r="G272" i="1" s="1"/>
  <c r="I272" i="4"/>
  <c r="F272" i="1" s="1"/>
  <c r="K264" i="4"/>
  <c r="G264" i="1" s="1"/>
  <c r="I264" i="4"/>
  <c r="F264" i="1" s="1"/>
  <c r="K256" i="4"/>
  <c r="G256" i="1" s="1"/>
  <c r="H256" i="7"/>
  <c r="I256" i="4"/>
  <c r="F256" i="1" s="1"/>
  <c r="K248" i="4"/>
  <c r="G248" i="1" s="1"/>
  <c r="H248" i="7"/>
  <c r="I248" i="4"/>
  <c r="F248" i="1" s="1"/>
  <c r="K240" i="4"/>
  <c r="G240" i="1" s="1"/>
  <c r="I240" i="4"/>
  <c r="F240" i="1" s="1"/>
  <c r="K232" i="4"/>
  <c r="G232" i="1" s="1"/>
  <c r="I232" i="4"/>
  <c r="F232" i="1" s="1"/>
  <c r="K224" i="4"/>
  <c r="G224" i="1" s="1"/>
  <c r="H224" i="7"/>
  <c r="I224" i="4"/>
  <c r="F224" i="1" s="1"/>
  <c r="K216" i="4"/>
  <c r="G216" i="1" s="1"/>
  <c r="H216" i="7"/>
  <c r="I216" i="4"/>
  <c r="F216" i="1" s="1"/>
  <c r="K208" i="4"/>
  <c r="G208" i="1" s="1"/>
  <c r="I208" i="4"/>
  <c r="F208" i="1" s="1"/>
  <c r="K200" i="4"/>
  <c r="G200" i="1" s="1"/>
  <c r="I200" i="4"/>
  <c r="F200" i="1" s="1"/>
  <c r="K192" i="4"/>
  <c r="G192" i="1" s="1"/>
  <c r="H192" i="7"/>
  <c r="I192" i="4"/>
  <c r="F192" i="1" s="1"/>
  <c r="K184" i="4"/>
  <c r="G184" i="1" s="1"/>
  <c r="H184" i="7"/>
  <c r="I184" i="4"/>
  <c r="F184" i="1" s="1"/>
  <c r="K176" i="4"/>
  <c r="G176" i="1" s="1"/>
  <c r="H176" i="7"/>
  <c r="I176" i="4"/>
  <c r="F176" i="1" s="1"/>
  <c r="K168" i="4"/>
  <c r="G168" i="1" s="1"/>
  <c r="I168" i="4"/>
  <c r="F168" i="1" s="1"/>
  <c r="K160" i="4"/>
  <c r="G160" i="1" s="1"/>
  <c r="H160" i="7"/>
  <c r="I160" i="4"/>
  <c r="F160" i="1" s="1"/>
  <c r="K152" i="4"/>
  <c r="G152" i="1" s="1"/>
  <c r="H152" i="7"/>
  <c r="I152" i="4"/>
  <c r="F152" i="1" s="1"/>
  <c r="K144" i="4"/>
  <c r="G144" i="1" s="1"/>
  <c r="I144" i="4"/>
  <c r="F144" i="1" s="1"/>
  <c r="K136" i="4"/>
  <c r="G136" i="1" s="1"/>
  <c r="I136" i="4"/>
  <c r="F136" i="1" s="1"/>
  <c r="K128" i="4"/>
  <c r="G128" i="1" s="1"/>
  <c r="H128" i="7"/>
  <c r="I128" i="4"/>
  <c r="F128" i="1" s="1"/>
  <c r="K120" i="4"/>
  <c r="G120" i="1" s="1"/>
  <c r="H120" i="7"/>
  <c r="I120" i="4"/>
  <c r="F120" i="1" s="1"/>
  <c r="K112" i="4"/>
  <c r="G112" i="1" s="1"/>
  <c r="H112" i="7"/>
  <c r="I112" i="4"/>
  <c r="F112" i="1" s="1"/>
  <c r="K104" i="4"/>
  <c r="G104" i="1" s="1"/>
  <c r="I104" i="4"/>
  <c r="F104" i="1" s="1"/>
  <c r="K96" i="4"/>
  <c r="G96" i="1" s="1"/>
  <c r="H96" i="7"/>
  <c r="I96" i="4"/>
  <c r="F96" i="1" s="1"/>
  <c r="K88" i="4"/>
  <c r="G88" i="1" s="1"/>
  <c r="H88" i="7"/>
  <c r="I88" i="4"/>
  <c r="F88" i="1" s="1"/>
  <c r="K80" i="4"/>
  <c r="G80" i="1" s="1"/>
  <c r="I80" i="4"/>
  <c r="F80" i="1" s="1"/>
  <c r="K72" i="4"/>
  <c r="G72" i="1" s="1"/>
  <c r="I72" i="4"/>
  <c r="F72" i="1" s="1"/>
  <c r="K64" i="4"/>
  <c r="G64" i="1" s="1"/>
  <c r="H64" i="7"/>
  <c r="I64" i="4"/>
  <c r="F64" i="1" s="1"/>
  <c r="K56" i="4"/>
  <c r="G56" i="1" s="1"/>
  <c r="H56" i="7"/>
  <c r="I56" i="4"/>
  <c r="F56" i="1" s="1"/>
  <c r="K48" i="4"/>
  <c r="G48" i="1" s="1"/>
  <c r="D48" i="1"/>
  <c r="I48" i="4"/>
  <c r="F48" i="1" s="1"/>
  <c r="K40" i="4"/>
  <c r="G40" i="1" s="1"/>
  <c r="I40" i="4"/>
  <c r="F40" i="1" s="1"/>
  <c r="D40" i="1"/>
  <c r="K32" i="4"/>
  <c r="G32" i="1" s="1"/>
  <c r="I32" i="4"/>
  <c r="F32" i="1" s="1"/>
  <c r="H32" i="7"/>
  <c r="D32" i="1"/>
  <c r="K24" i="4"/>
  <c r="G24" i="1" s="1"/>
  <c r="I24" i="4"/>
  <c r="F24" i="1" s="1"/>
  <c r="H24" i="7"/>
  <c r="D24" i="1"/>
  <c r="K16" i="4"/>
  <c r="G16" i="1" s="1"/>
  <c r="I16" i="4"/>
  <c r="F16" i="1" s="1"/>
  <c r="D16" i="1"/>
  <c r="K8" i="4"/>
  <c r="G8" i="1" s="1"/>
  <c r="I8" i="4"/>
  <c r="F8" i="1" s="1"/>
  <c r="D8" i="1"/>
  <c r="D300" i="1"/>
  <c r="D292" i="1"/>
  <c r="D284" i="1"/>
  <c r="D276" i="1"/>
  <c r="D268" i="1"/>
  <c r="D260" i="1"/>
  <c r="D252" i="1"/>
  <c r="D244" i="1"/>
  <c r="D236" i="1"/>
  <c r="D228" i="1"/>
  <c r="D220" i="1"/>
  <c r="D212" i="1"/>
  <c r="D204" i="1"/>
  <c r="D196" i="1"/>
  <c r="D188" i="1"/>
  <c r="D180" i="1"/>
  <c r="D172" i="1"/>
  <c r="D164" i="1"/>
  <c r="D156" i="1"/>
  <c r="D148" i="1"/>
  <c r="D140" i="1"/>
  <c r="D132" i="1"/>
  <c r="D124" i="1"/>
  <c r="D116" i="1"/>
  <c r="D108" i="1"/>
  <c r="D100" i="1"/>
  <c r="D92" i="1"/>
  <c r="D84" i="1"/>
  <c r="D76" i="1"/>
  <c r="D67" i="1"/>
  <c r="D58" i="1"/>
  <c r="D49" i="1"/>
  <c r="D36" i="1"/>
  <c r="D11" i="1"/>
  <c r="G297" i="4"/>
  <c r="E297" i="1" s="1"/>
  <c r="G272" i="4"/>
  <c r="E272" i="1" s="1"/>
  <c r="G259" i="4"/>
  <c r="E259" i="1" s="1"/>
  <c r="G225" i="4"/>
  <c r="E225" i="1" s="1"/>
  <c r="G203" i="4"/>
  <c r="E203" i="1" s="1"/>
  <c r="G184" i="4"/>
  <c r="E184" i="1" s="1"/>
  <c r="G161" i="4"/>
  <c r="E161" i="1" s="1"/>
  <c r="G139" i="4"/>
  <c r="E139" i="1" s="1"/>
  <c r="G104" i="4"/>
  <c r="E104" i="1" s="1"/>
  <c r="G40" i="4"/>
  <c r="E40" i="1" s="1"/>
  <c r="I276" i="4"/>
  <c r="F276" i="1" s="1"/>
  <c r="I212" i="4"/>
  <c r="F212" i="1" s="1"/>
  <c r="I148" i="4"/>
  <c r="F148" i="1" s="1"/>
  <c r="I84" i="4"/>
  <c r="F84" i="1" s="1"/>
  <c r="K295" i="4"/>
  <c r="G295" i="1" s="1"/>
  <c r="H295" i="7"/>
  <c r="I295" i="4"/>
  <c r="F295" i="1" s="1"/>
  <c r="K287" i="4"/>
  <c r="G287" i="1" s="1"/>
  <c r="H287" i="7"/>
  <c r="I287" i="4"/>
  <c r="F287" i="1" s="1"/>
  <c r="K279" i="4"/>
  <c r="G279" i="1" s="1"/>
  <c r="H279" i="7"/>
  <c r="I279" i="4"/>
  <c r="F279" i="1" s="1"/>
  <c r="K271" i="4"/>
  <c r="G271" i="1" s="1"/>
  <c r="H271" i="7"/>
  <c r="I271" i="4"/>
  <c r="F271" i="1" s="1"/>
  <c r="K263" i="4"/>
  <c r="G263" i="1" s="1"/>
  <c r="H263" i="7"/>
  <c r="I263" i="4"/>
  <c r="F263" i="1" s="1"/>
  <c r="K255" i="4"/>
  <c r="G255" i="1" s="1"/>
  <c r="H255" i="7"/>
  <c r="I255" i="4"/>
  <c r="F255" i="1" s="1"/>
  <c r="K247" i="4"/>
  <c r="G247" i="1" s="1"/>
  <c r="H247" i="7"/>
  <c r="I247" i="4"/>
  <c r="F247" i="1" s="1"/>
  <c r="K239" i="4"/>
  <c r="G239" i="1" s="1"/>
  <c r="H239" i="7"/>
  <c r="I239" i="4"/>
  <c r="F239" i="1" s="1"/>
  <c r="G239" i="4"/>
  <c r="E239" i="1" s="1"/>
  <c r="K231" i="4"/>
  <c r="G231" i="1" s="1"/>
  <c r="H231" i="7"/>
  <c r="I231" i="4"/>
  <c r="F231" i="1" s="1"/>
  <c r="G231" i="4"/>
  <c r="E231" i="1" s="1"/>
  <c r="K223" i="4"/>
  <c r="G223" i="1" s="1"/>
  <c r="H223" i="7"/>
  <c r="I223" i="4"/>
  <c r="F223" i="1" s="1"/>
  <c r="G223" i="4"/>
  <c r="E223" i="1" s="1"/>
  <c r="K215" i="4"/>
  <c r="G215" i="1" s="1"/>
  <c r="H215" i="7"/>
  <c r="I215" i="4"/>
  <c r="F215" i="1" s="1"/>
  <c r="G215" i="4"/>
  <c r="E215" i="1" s="1"/>
  <c r="K207" i="4"/>
  <c r="G207" i="1" s="1"/>
  <c r="H207" i="7"/>
  <c r="I207" i="4"/>
  <c r="F207" i="1" s="1"/>
  <c r="G207" i="4"/>
  <c r="E207" i="1" s="1"/>
  <c r="K199" i="4"/>
  <c r="G199" i="1" s="1"/>
  <c r="H199" i="7"/>
  <c r="I199" i="4"/>
  <c r="F199" i="1" s="1"/>
  <c r="G199" i="4"/>
  <c r="E199" i="1" s="1"/>
  <c r="K191" i="4"/>
  <c r="G191" i="1" s="1"/>
  <c r="H191" i="7"/>
  <c r="I191" i="4"/>
  <c r="F191" i="1" s="1"/>
  <c r="G191" i="4"/>
  <c r="E191" i="1" s="1"/>
  <c r="K183" i="4"/>
  <c r="G183" i="1" s="1"/>
  <c r="H183" i="7"/>
  <c r="I183" i="4"/>
  <c r="F183" i="1" s="1"/>
  <c r="G183" i="4"/>
  <c r="E183" i="1" s="1"/>
  <c r="K175" i="4"/>
  <c r="G175" i="1" s="1"/>
  <c r="H175" i="7"/>
  <c r="I175" i="4"/>
  <c r="F175" i="1" s="1"/>
  <c r="G175" i="4"/>
  <c r="E175" i="1" s="1"/>
  <c r="K167" i="4"/>
  <c r="G167" i="1" s="1"/>
  <c r="H167" i="7"/>
  <c r="I167" i="4"/>
  <c r="F167" i="1" s="1"/>
  <c r="G167" i="4"/>
  <c r="E167" i="1" s="1"/>
  <c r="K159" i="4"/>
  <c r="G159" i="1" s="1"/>
  <c r="H159" i="7"/>
  <c r="I159" i="4"/>
  <c r="F159" i="1" s="1"/>
  <c r="G159" i="4"/>
  <c r="E159" i="1" s="1"/>
  <c r="K151" i="4"/>
  <c r="G151" i="1" s="1"/>
  <c r="H151" i="7"/>
  <c r="I151" i="4"/>
  <c r="F151" i="1" s="1"/>
  <c r="G151" i="4"/>
  <c r="E151" i="1" s="1"/>
  <c r="K143" i="4"/>
  <c r="G143" i="1" s="1"/>
  <c r="H143" i="7"/>
  <c r="I143" i="4"/>
  <c r="F143" i="1" s="1"/>
  <c r="G143" i="4"/>
  <c r="E143" i="1" s="1"/>
  <c r="K135" i="4"/>
  <c r="G135" i="1" s="1"/>
  <c r="H135" i="7"/>
  <c r="I135" i="4"/>
  <c r="F135" i="1" s="1"/>
  <c r="G135" i="4"/>
  <c r="E135" i="1" s="1"/>
  <c r="K127" i="4"/>
  <c r="G127" i="1" s="1"/>
  <c r="H127" i="7"/>
  <c r="I127" i="4"/>
  <c r="F127" i="1" s="1"/>
  <c r="G127" i="4"/>
  <c r="E127" i="1" s="1"/>
  <c r="K119" i="4"/>
  <c r="G119" i="1" s="1"/>
  <c r="H119" i="7"/>
  <c r="I119" i="4"/>
  <c r="F119" i="1" s="1"/>
  <c r="G119" i="4"/>
  <c r="E119" i="1" s="1"/>
  <c r="K111" i="4"/>
  <c r="G111" i="1" s="1"/>
  <c r="H111" i="7"/>
  <c r="I111" i="4"/>
  <c r="F111" i="1" s="1"/>
  <c r="G111" i="4"/>
  <c r="E111" i="1" s="1"/>
  <c r="K103" i="4"/>
  <c r="G103" i="1" s="1"/>
  <c r="H103" i="7"/>
  <c r="I103" i="4"/>
  <c r="F103" i="1" s="1"/>
  <c r="G103" i="4"/>
  <c r="E103" i="1" s="1"/>
  <c r="K95" i="4"/>
  <c r="G95" i="1" s="1"/>
  <c r="H95" i="7"/>
  <c r="I95" i="4"/>
  <c r="F95" i="1" s="1"/>
  <c r="G95" i="4"/>
  <c r="E95" i="1" s="1"/>
  <c r="K87" i="4"/>
  <c r="G87" i="1" s="1"/>
  <c r="H87" i="7"/>
  <c r="I87" i="4"/>
  <c r="F87" i="1" s="1"/>
  <c r="G87" i="4"/>
  <c r="E87" i="1" s="1"/>
  <c r="K79" i="4"/>
  <c r="G79" i="1" s="1"/>
  <c r="I79" i="4"/>
  <c r="F79" i="1" s="1"/>
  <c r="H79" i="7"/>
  <c r="G79" i="4"/>
  <c r="E79" i="1" s="1"/>
  <c r="K71" i="4"/>
  <c r="G71" i="1" s="1"/>
  <c r="I71" i="4"/>
  <c r="F71" i="1" s="1"/>
  <c r="H71" i="7"/>
  <c r="G71" i="4"/>
  <c r="E71" i="1" s="1"/>
  <c r="K63" i="4"/>
  <c r="G63" i="1" s="1"/>
  <c r="I63" i="4"/>
  <c r="F63" i="1" s="1"/>
  <c r="H63" i="7"/>
  <c r="G63" i="4"/>
  <c r="E63" i="1" s="1"/>
  <c r="K55" i="4"/>
  <c r="G55" i="1" s="1"/>
  <c r="I55" i="4"/>
  <c r="F55" i="1" s="1"/>
  <c r="H55" i="7"/>
  <c r="G55" i="4"/>
  <c r="E55" i="1" s="1"/>
  <c r="K47" i="4"/>
  <c r="G47" i="1" s="1"/>
  <c r="I47" i="4"/>
  <c r="F47" i="1" s="1"/>
  <c r="H47" i="7"/>
  <c r="G47" i="4"/>
  <c r="E47" i="1" s="1"/>
  <c r="K39" i="4"/>
  <c r="G39" i="1" s="1"/>
  <c r="I39" i="4"/>
  <c r="F39" i="1" s="1"/>
  <c r="H39" i="7"/>
  <c r="G39" i="4"/>
  <c r="E39" i="1" s="1"/>
  <c r="K31" i="4"/>
  <c r="G31" i="1" s="1"/>
  <c r="I31" i="4"/>
  <c r="F31" i="1" s="1"/>
  <c r="H31" i="7"/>
  <c r="G31" i="4"/>
  <c r="E31" i="1" s="1"/>
  <c r="K23" i="4"/>
  <c r="G23" i="1" s="1"/>
  <c r="I23" i="4"/>
  <c r="F23" i="1" s="1"/>
  <c r="H23" i="7"/>
  <c r="G23" i="4"/>
  <c r="E23" i="1" s="1"/>
  <c r="K15" i="4"/>
  <c r="G15" i="1" s="1"/>
  <c r="I15" i="4"/>
  <c r="F15" i="1" s="1"/>
  <c r="H15" i="7"/>
  <c r="G15" i="4"/>
  <c r="E15" i="1" s="1"/>
  <c r="K7" i="4"/>
  <c r="G7" i="1" s="1"/>
  <c r="I7" i="4"/>
  <c r="F7" i="1" s="1"/>
  <c r="H7" i="7"/>
  <c r="G7" i="4"/>
  <c r="E7" i="1" s="1"/>
  <c r="D299" i="1"/>
  <c r="D291" i="1"/>
  <c r="D283" i="1"/>
  <c r="D275" i="1"/>
  <c r="D267" i="1"/>
  <c r="D259" i="1"/>
  <c r="D251" i="1"/>
  <c r="D243" i="1"/>
  <c r="D235" i="1"/>
  <c r="D227" i="1"/>
  <c r="D219" i="1"/>
  <c r="D211" i="1"/>
  <c r="D203" i="1"/>
  <c r="D195" i="1"/>
  <c r="D187" i="1"/>
  <c r="D179" i="1"/>
  <c r="D171" i="1"/>
  <c r="D163" i="1"/>
  <c r="D155" i="1"/>
  <c r="D147" i="1"/>
  <c r="D139" i="1"/>
  <c r="D131" i="1"/>
  <c r="D123" i="1"/>
  <c r="D115" i="1"/>
  <c r="D107" i="1"/>
  <c r="D99" i="1"/>
  <c r="D91" i="1"/>
  <c r="D83" i="1"/>
  <c r="D75" i="1"/>
  <c r="D66" i="1"/>
  <c r="D57" i="1"/>
  <c r="D47" i="1"/>
  <c r="D35" i="1"/>
  <c r="D9" i="1"/>
  <c r="G296" i="4"/>
  <c r="E296" i="1" s="1"/>
  <c r="G283" i="4"/>
  <c r="E283" i="1" s="1"/>
  <c r="G271" i="4"/>
  <c r="E271" i="1" s="1"/>
  <c r="G257" i="4"/>
  <c r="E257" i="1" s="1"/>
  <c r="G243" i="4"/>
  <c r="E243" i="1" s="1"/>
  <c r="G224" i="4"/>
  <c r="E224" i="1" s="1"/>
  <c r="G201" i="4"/>
  <c r="E201" i="1" s="1"/>
  <c r="G179" i="4"/>
  <c r="E179" i="1" s="1"/>
  <c r="G160" i="4"/>
  <c r="E160" i="1" s="1"/>
  <c r="G137" i="4"/>
  <c r="E137" i="1" s="1"/>
  <c r="G96" i="4"/>
  <c r="E96" i="1" s="1"/>
  <c r="G32" i="4"/>
  <c r="E32" i="1" s="1"/>
  <c r="I268" i="4"/>
  <c r="F268" i="1" s="1"/>
  <c r="I204" i="4"/>
  <c r="F204" i="1" s="1"/>
  <c r="I140" i="4"/>
  <c r="F140" i="1" s="1"/>
  <c r="I74" i="4"/>
  <c r="F74" i="1" s="1"/>
  <c r="H49" i="7"/>
  <c r="H302" i="7"/>
  <c r="K302" i="4"/>
  <c r="G302" i="1" s="1"/>
  <c r="I302" i="4"/>
  <c r="F302" i="1" s="1"/>
  <c r="G302" i="4"/>
  <c r="E302" i="1" s="1"/>
  <c r="H294" i="7"/>
  <c r="K294" i="4"/>
  <c r="G294" i="1" s="1"/>
  <c r="I294" i="4"/>
  <c r="F294" i="1" s="1"/>
  <c r="G294" i="4"/>
  <c r="E294" i="1" s="1"/>
  <c r="H286" i="7"/>
  <c r="I286" i="4"/>
  <c r="F286" i="1" s="1"/>
  <c r="G286" i="4"/>
  <c r="E286" i="1" s="1"/>
  <c r="H278" i="7"/>
  <c r="I278" i="4"/>
  <c r="F278" i="1" s="1"/>
  <c r="G278" i="4"/>
  <c r="E278" i="1" s="1"/>
  <c r="K278" i="4"/>
  <c r="G278" i="1" s="1"/>
  <c r="H270" i="7"/>
  <c r="I270" i="4"/>
  <c r="F270" i="1" s="1"/>
  <c r="K270" i="4"/>
  <c r="G270" i="1" s="1"/>
  <c r="G270" i="4"/>
  <c r="E270" i="1" s="1"/>
  <c r="H262" i="7"/>
  <c r="I262" i="4"/>
  <c r="F262" i="1" s="1"/>
  <c r="K262" i="4"/>
  <c r="G262" i="1" s="1"/>
  <c r="G262" i="4"/>
  <c r="E262" i="1" s="1"/>
  <c r="H254" i="7"/>
  <c r="I254" i="4"/>
  <c r="F254" i="1" s="1"/>
  <c r="K254" i="4"/>
  <c r="G254" i="1" s="1"/>
  <c r="G254" i="4"/>
  <c r="E254" i="1" s="1"/>
  <c r="H246" i="7"/>
  <c r="I246" i="4"/>
  <c r="F246" i="1" s="1"/>
  <c r="K246" i="4"/>
  <c r="G246" i="1" s="1"/>
  <c r="G246" i="4"/>
  <c r="E246" i="1" s="1"/>
  <c r="H238" i="7"/>
  <c r="K238" i="4"/>
  <c r="G238" i="1" s="1"/>
  <c r="I238" i="4"/>
  <c r="F238" i="1" s="1"/>
  <c r="G238" i="4"/>
  <c r="E238" i="1" s="1"/>
  <c r="H230" i="7"/>
  <c r="K230" i="4"/>
  <c r="G230" i="1" s="1"/>
  <c r="I230" i="4"/>
  <c r="F230" i="1" s="1"/>
  <c r="G230" i="4"/>
  <c r="E230" i="1" s="1"/>
  <c r="H222" i="7"/>
  <c r="I222" i="4"/>
  <c r="F222" i="1" s="1"/>
  <c r="G222" i="4"/>
  <c r="E222" i="1" s="1"/>
  <c r="H214" i="7"/>
  <c r="I214" i="4"/>
  <c r="F214" i="1" s="1"/>
  <c r="G214" i="4"/>
  <c r="E214" i="1" s="1"/>
  <c r="K214" i="4"/>
  <c r="G214" i="1" s="1"/>
  <c r="H206" i="7"/>
  <c r="I206" i="4"/>
  <c r="F206" i="1" s="1"/>
  <c r="K206" i="4"/>
  <c r="G206" i="1" s="1"/>
  <c r="G206" i="4"/>
  <c r="E206" i="1" s="1"/>
  <c r="H198" i="7"/>
  <c r="I198" i="4"/>
  <c r="F198" i="1" s="1"/>
  <c r="K198" i="4"/>
  <c r="G198" i="1" s="1"/>
  <c r="G198" i="4"/>
  <c r="E198" i="1" s="1"/>
  <c r="H190" i="7"/>
  <c r="I190" i="4"/>
  <c r="F190" i="1" s="1"/>
  <c r="K190" i="4"/>
  <c r="G190" i="1" s="1"/>
  <c r="G190" i="4"/>
  <c r="E190" i="1" s="1"/>
  <c r="H182" i="7"/>
  <c r="I182" i="4"/>
  <c r="F182" i="1" s="1"/>
  <c r="K182" i="4"/>
  <c r="G182" i="1" s="1"/>
  <c r="G182" i="4"/>
  <c r="E182" i="1" s="1"/>
  <c r="H174" i="7"/>
  <c r="K174" i="4"/>
  <c r="G174" i="1" s="1"/>
  <c r="I174" i="4"/>
  <c r="F174" i="1" s="1"/>
  <c r="G174" i="4"/>
  <c r="E174" i="1" s="1"/>
  <c r="H166" i="7"/>
  <c r="K166" i="4"/>
  <c r="G166" i="1" s="1"/>
  <c r="I166" i="4"/>
  <c r="F166" i="1" s="1"/>
  <c r="G166" i="4"/>
  <c r="E166" i="1" s="1"/>
  <c r="H158" i="7"/>
  <c r="I158" i="4"/>
  <c r="F158" i="1" s="1"/>
  <c r="G158" i="4"/>
  <c r="E158" i="1" s="1"/>
  <c r="H150" i="7"/>
  <c r="I150" i="4"/>
  <c r="F150" i="1" s="1"/>
  <c r="G150" i="4"/>
  <c r="E150" i="1" s="1"/>
  <c r="K150" i="4"/>
  <c r="G150" i="1" s="1"/>
  <c r="H142" i="7"/>
  <c r="I142" i="4"/>
  <c r="F142" i="1" s="1"/>
  <c r="K142" i="4"/>
  <c r="G142" i="1" s="1"/>
  <c r="G142" i="4"/>
  <c r="E142" i="1" s="1"/>
  <c r="H134" i="7"/>
  <c r="I134" i="4"/>
  <c r="F134" i="1" s="1"/>
  <c r="K134" i="4"/>
  <c r="G134" i="1" s="1"/>
  <c r="G134" i="4"/>
  <c r="E134" i="1" s="1"/>
  <c r="H126" i="7"/>
  <c r="I126" i="4"/>
  <c r="F126" i="1" s="1"/>
  <c r="K126" i="4"/>
  <c r="G126" i="1" s="1"/>
  <c r="G126" i="4"/>
  <c r="E126" i="1" s="1"/>
  <c r="H118" i="7"/>
  <c r="I118" i="4"/>
  <c r="F118" i="1" s="1"/>
  <c r="K118" i="4"/>
  <c r="G118" i="1" s="1"/>
  <c r="G118" i="4"/>
  <c r="E118" i="1" s="1"/>
  <c r="H110" i="7"/>
  <c r="K110" i="4"/>
  <c r="G110" i="1" s="1"/>
  <c r="I110" i="4"/>
  <c r="F110" i="1" s="1"/>
  <c r="G110" i="4"/>
  <c r="E110" i="1" s="1"/>
  <c r="H102" i="7"/>
  <c r="K102" i="4"/>
  <c r="G102" i="1" s="1"/>
  <c r="I102" i="4"/>
  <c r="F102" i="1" s="1"/>
  <c r="G102" i="4"/>
  <c r="E102" i="1" s="1"/>
  <c r="H94" i="7"/>
  <c r="I94" i="4"/>
  <c r="F94" i="1" s="1"/>
  <c r="G94" i="4"/>
  <c r="E94" i="1" s="1"/>
  <c r="H86" i="7"/>
  <c r="I86" i="4"/>
  <c r="F86" i="1" s="1"/>
  <c r="G86" i="4"/>
  <c r="E86" i="1" s="1"/>
  <c r="K86" i="4"/>
  <c r="G86" i="1" s="1"/>
  <c r="H78" i="7"/>
  <c r="I78" i="4"/>
  <c r="F78" i="1" s="1"/>
  <c r="K78" i="4"/>
  <c r="G78" i="1" s="1"/>
  <c r="G78" i="4"/>
  <c r="E78" i="1" s="1"/>
  <c r="H70" i="7"/>
  <c r="D70" i="1"/>
  <c r="K70" i="4"/>
  <c r="G70" i="1" s="1"/>
  <c r="I70" i="4"/>
  <c r="F70" i="1" s="1"/>
  <c r="G70" i="4"/>
  <c r="E70" i="1" s="1"/>
  <c r="H62" i="7"/>
  <c r="D62" i="1"/>
  <c r="K62" i="4"/>
  <c r="G62" i="1" s="1"/>
  <c r="G62" i="4"/>
  <c r="E62" i="1" s="1"/>
  <c r="H54" i="7"/>
  <c r="I54" i="4"/>
  <c r="F54" i="1" s="1"/>
  <c r="D54" i="1"/>
  <c r="K54" i="4"/>
  <c r="G54" i="1" s="1"/>
  <c r="G54" i="4"/>
  <c r="E54" i="1" s="1"/>
  <c r="I46" i="4"/>
  <c r="F46" i="1" s="1"/>
  <c r="H46" i="7"/>
  <c r="K46" i="4"/>
  <c r="G46" i="1" s="1"/>
  <c r="D46" i="1"/>
  <c r="G46" i="4"/>
  <c r="E46" i="1" s="1"/>
  <c r="I38" i="4"/>
  <c r="F38" i="1" s="1"/>
  <c r="H38" i="7"/>
  <c r="K38" i="4"/>
  <c r="G38" i="1" s="1"/>
  <c r="D38" i="1"/>
  <c r="G38" i="4"/>
  <c r="E38" i="1" s="1"/>
  <c r="I30" i="4"/>
  <c r="F30" i="1" s="1"/>
  <c r="H30" i="7"/>
  <c r="D30" i="1"/>
  <c r="G30" i="4"/>
  <c r="E30" i="1" s="1"/>
  <c r="I22" i="4"/>
  <c r="F22" i="1" s="1"/>
  <c r="H22" i="7"/>
  <c r="D22" i="1"/>
  <c r="G22" i="4"/>
  <c r="E22" i="1" s="1"/>
  <c r="K22" i="4"/>
  <c r="G22" i="1" s="1"/>
  <c r="I14" i="4"/>
  <c r="F14" i="1" s="1"/>
  <c r="H14" i="7"/>
  <c r="D14" i="1"/>
  <c r="K14" i="4"/>
  <c r="G14" i="1" s="1"/>
  <c r="G14" i="4"/>
  <c r="E14" i="1" s="1"/>
  <c r="I6" i="4"/>
  <c r="F6" i="1" s="1"/>
  <c r="H6" i="7"/>
  <c r="D6" i="1"/>
  <c r="K6" i="4"/>
  <c r="G6" i="1" s="1"/>
  <c r="G6" i="4"/>
  <c r="E6" i="1" s="1"/>
  <c r="D298" i="1"/>
  <c r="D290" i="1"/>
  <c r="D282" i="1"/>
  <c r="D274" i="1"/>
  <c r="D266" i="1"/>
  <c r="D258" i="1"/>
  <c r="D250" i="1"/>
  <c r="D242" i="1"/>
  <c r="D234" i="1"/>
  <c r="D226" i="1"/>
  <c r="D218" i="1"/>
  <c r="D210" i="1"/>
  <c r="D202" i="1"/>
  <c r="D194" i="1"/>
  <c r="D186" i="1"/>
  <c r="D178" i="1"/>
  <c r="D170" i="1"/>
  <c r="D162" i="1"/>
  <c r="D154" i="1"/>
  <c r="D146" i="1"/>
  <c r="D138" i="1"/>
  <c r="D130" i="1"/>
  <c r="D122" i="1"/>
  <c r="D114" i="1"/>
  <c r="D106" i="1"/>
  <c r="D98" i="1"/>
  <c r="D90" i="1"/>
  <c r="D82" i="1"/>
  <c r="D74" i="1"/>
  <c r="D65" i="1"/>
  <c r="D56" i="1"/>
  <c r="D33" i="1"/>
  <c r="D20" i="1"/>
  <c r="D7" i="1"/>
  <c r="G295" i="4"/>
  <c r="E295" i="1" s="1"/>
  <c r="G281" i="4"/>
  <c r="E281" i="1" s="1"/>
  <c r="G256" i="4"/>
  <c r="E256" i="1" s="1"/>
  <c r="G241" i="4"/>
  <c r="E241" i="1" s="1"/>
  <c r="G219" i="4"/>
  <c r="E219" i="1" s="1"/>
  <c r="G200" i="4"/>
  <c r="E200" i="1" s="1"/>
  <c r="G177" i="4"/>
  <c r="E177" i="1" s="1"/>
  <c r="G155" i="4"/>
  <c r="E155" i="1" s="1"/>
  <c r="G136" i="4"/>
  <c r="E136" i="1" s="1"/>
  <c r="G88" i="4"/>
  <c r="E88" i="1" s="1"/>
  <c r="G24" i="4"/>
  <c r="E24" i="1" s="1"/>
  <c r="I260" i="4"/>
  <c r="F260" i="1" s="1"/>
  <c r="I196" i="4"/>
  <c r="F196" i="1" s="1"/>
  <c r="I132" i="4"/>
  <c r="F132" i="1" s="1"/>
  <c r="I62" i="4"/>
  <c r="F62" i="1" s="1"/>
  <c r="K286" i="4"/>
  <c r="G286" i="1" s="1"/>
  <c r="C249" i="1"/>
  <c r="C161" i="1"/>
  <c r="C185" i="1"/>
  <c r="C153" i="1"/>
  <c r="C33" i="1"/>
  <c r="C273" i="1"/>
  <c r="C17" i="1"/>
  <c r="C201" i="1"/>
  <c r="C292" i="1"/>
  <c r="C213" i="1"/>
  <c r="C139" i="1"/>
  <c r="C100" i="1"/>
  <c r="C81" i="1"/>
  <c r="C252" i="1"/>
  <c r="C235" i="1"/>
  <c r="C157" i="1"/>
  <c r="C137" i="1"/>
  <c r="C99" i="1"/>
  <c r="C21" i="1"/>
  <c r="C4" i="1"/>
  <c r="C285" i="1"/>
  <c r="C228" i="1"/>
  <c r="C149" i="1"/>
  <c r="C112" i="1"/>
  <c r="C73" i="1"/>
  <c r="C188" i="1"/>
  <c r="C277" i="1"/>
  <c r="C124" i="1"/>
  <c r="C49" i="1"/>
  <c r="C283" i="1"/>
  <c r="C220" i="1"/>
  <c r="C141" i="1"/>
  <c r="C297" i="1"/>
  <c r="C219" i="1"/>
  <c r="C156" i="1"/>
  <c r="C245" i="1"/>
  <c r="C155" i="1"/>
  <c r="C92" i="1"/>
  <c r="C244" i="1"/>
  <c r="C28" i="1"/>
  <c r="C180" i="1"/>
  <c r="C105" i="1"/>
  <c r="C284" i="1"/>
  <c r="C279" i="1"/>
  <c r="C263" i="1"/>
  <c r="C255" i="1"/>
  <c r="C247" i="1"/>
  <c r="C239" i="1"/>
  <c r="C223" i="1"/>
  <c r="C207" i="1"/>
  <c r="C191" i="1"/>
  <c r="C175" i="1"/>
  <c r="C159" i="1"/>
  <c r="C143" i="1"/>
  <c r="C127" i="1"/>
  <c r="C111" i="1"/>
  <c r="C95" i="1"/>
  <c r="C79" i="1"/>
  <c r="C71" i="1"/>
  <c r="C63" i="1"/>
  <c r="C55" i="1"/>
  <c r="C47" i="1"/>
  <c r="C39" i="1"/>
  <c r="C31" i="1"/>
  <c r="C23" i="1"/>
  <c r="C15" i="1"/>
  <c r="C7" i="1"/>
  <c r="C294" i="1"/>
  <c r="C286" i="1"/>
  <c r="C278" i="1"/>
  <c r="C270" i="1"/>
  <c r="C262" i="1"/>
  <c r="C254" i="1"/>
  <c r="C246" i="1"/>
  <c r="C238" i="1"/>
  <c r="C230" i="1"/>
  <c r="C222" i="1"/>
  <c r="C206" i="1"/>
  <c r="C190" i="1"/>
  <c r="C174" i="1"/>
  <c r="C158" i="1"/>
  <c r="C142" i="1"/>
  <c r="C126" i="1"/>
  <c r="C110" i="1"/>
  <c r="C94" i="1"/>
  <c r="C78" i="1"/>
  <c r="C62" i="1"/>
  <c r="C46" i="1"/>
  <c r="C38" i="1"/>
  <c r="C22" i="1"/>
  <c r="C6" i="1"/>
  <c r="C248" i="1"/>
  <c r="C184" i="1"/>
  <c r="C120" i="1"/>
  <c r="C56" i="1"/>
  <c r="C24" i="1"/>
  <c r="C288" i="1"/>
  <c r="C224" i="1"/>
  <c r="C160" i="1"/>
  <c r="C96" i="1"/>
  <c r="C290" i="1"/>
  <c r="C274" i="1"/>
  <c r="C266" i="1"/>
  <c r="C258" i="1"/>
  <c r="C242" i="1"/>
  <c r="C226" i="1"/>
  <c r="C210" i="1"/>
  <c r="C202" i="1"/>
  <c r="C194" i="1"/>
  <c r="C178" i="1"/>
  <c r="C162" i="1"/>
  <c r="C146" i="1"/>
  <c r="C138" i="1"/>
  <c r="C130" i="1"/>
  <c r="C114" i="1"/>
  <c r="C98" i="1"/>
  <c r="C82" i="1"/>
  <c r="C74" i="1"/>
  <c r="C66" i="1"/>
  <c r="C58" i="1"/>
  <c r="C50" i="1"/>
  <c r="C42" i="1"/>
  <c r="C34" i="1"/>
  <c r="C18" i="1"/>
  <c r="C10" i="1"/>
  <c r="K2" i="4"/>
  <c r="C118" i="1" l="1"/>
  <c r="C90" i="1"/>
  <c r="C154" i="1"/>
  <c r="C218" i="1"/>
  <c r="C282" i="1"/>
  <c r="C54" i="1"/>
  <c r="C302" i="1"/>
  <c r="C132" i="1"/>
  <c r="C196" i="1"/>
  <c r="C287" i="1"/>
  <c r="C176" i="1"/>
  <c r="C106" i="1"/>
  <c r="C170" i="1"/>
  <c r="C234" i="1"/>
  <c r="C298" i="1"/>
  <c r="C70" i="1"/>
  <c r="C77" i="1"/>
  <c r="C177" i="1"/>
  <c r="C122" i="1"/>
  <c r="C186" i="1"/>
  <c r="C250" i="1"/>
  <c r="C86" i="1"/>
  <c r="C36" i="1"/>
  <c r="C27" i="1"/>
  <c r="C68" i="1"/>
  <c r="C26" i="1"/>
  <c r="C134" i="1"/>
  <c r="C88" i="1"/>
  <c r="C91" i="1"/>
  <c r="C152" i="1"/>
  <c r="C150" i="1"/>
  <c r="C169" i="1"/>
  <c r="C75" i="1"/>
  <c r="C145" i="1"/>
  <c r="C32" i="1"/>
  <c r="C216" i="1"/>
  <c r="C30" i="1"/>
  <c r="C295" i="1"/>
  <c r="C280" i="1"/>
  <c r="C102" i="1"/>
  <c r="C253" i="1"/>
  <c r="C227" i="1"/>
  <c r="C233" i="1"/>
  <c r="C25" i="1"/>
  <c r="H25" i="7"/>
  <c r="H61" i="7"/>
  <c r="C61" i="1"/>
  <c r="H189" i="7"/>
  <c r="C189" i="1"/>
  <c r="H293" i="7"/>
  <c r="C293" i="1"/>
  <c r="C182" i="1"/>
  <c r="C135" i="1"/>
  <c r="C199" i="1"/>
  <c r="C291" i="1"/>
  <c r="C9" i="1"/>
  <c r="H16" i="7"/>
  <c r="C16" i="1"/>
  <c r="C257" i="1"/>
  <c r="H257" i="7"/>
  <c r="H11" i="7"/>
  <c r="C11" i="1"/>
  <c r="H43" i="7"/>
  <c r="C43" i="1"/>
  <c r="H59" i="7"/>
  <c r="C59" i="1"/>
  <c r="H107" i="7"/>
  <c r="C107" i="1"/>
  <c r="H123" i="7"/>
  <c r="C123" i="1"/>
  <c r="H187" i="7"/>
  <c r="C187" i="1"/>
  <c r="H251" i="7"/>
  <c r="C251" i="1"/>
  <c r="H52" i="7"/>
  <c r="C52" i="1"/>
  <c r="H108" i="7"/>
  <c r="C108" i="1"/>
  <c r="H172" i="7"/>
  <c r="C172" i="1"/>
  <c r="H236" i="7"/>
  <c r="C236" i="1"/>
  <c r="H300" i="7"/>
  <c r="C300" i="1"/>
  <c r="H37" i="7"/>
  <c r="C37" i="1"/>
  <c r="H101" i="7"/>
  <c r="C101" i="1"/>
  <c r="H165" i="7"/>
  <c r="C165" i="1"/>
  <c r="H229" i="7"/>
  <c r="C229" i="1"/>
  <c r="H48" i="7"/>
  <c r="C48" i="1"/>
  <c r="H240" i="7"/>
  <c r="C240" i="1"/>
  <c r="H193" i="7"/>
  <c r="C193" i="1"/>
  <c r="H281" i="7"/>
  <c r="C281" i="1"/>
  <c r="H147" i="7"/>
  <c r="C147" i="1"/>
  <c r="H211" i="7"/>
  <c r="C211" i="1"/>
  <c r="H275" i="7"/>
  <c r="C275" i="1"/>
  <c r="H260" i="7"/>
  <c r="C260" i="1"/>
  <c r="H13" i="7"/>
  <c r="C13" i="1"/>
  <c r="H205" i="7"/>
  <c r="C205" i="1"/>
  <c r="H269" i="7"/>
  <c r="C269" i="1"/>
  <c r="C89" i="1"/>
  <c r="H89" i="7"/>
  <c r="H212" i="7"/>
  <c r="C212" i="1"/>
  <c r="C64" i="1"/>
  <c r="C121" i="1"/>
  <c r="C113" i="1"/>
  <c r="H113" i="7"/>
  <c r="H72" i="7"/>
  <c r="C72" i="1"/>
  <c r="H136" i="7"/>
  <c r="C136" i="1"/>
  <c r="H200" i="7"/>
  <c r="C200" i="1"/>
  <c r="H264" i="7"/>
  <c r="C264" i="1"/>
  <c r="C65" i="1"/>
  <c r="H65" i="7"/>
  <c r="H97" i="7"/>
  <c r="C97" i="1"/>
  <c r="C129" i="1"/>
  <c r="H129" i="7"/>
  <c r="C217" i="1"/>
  <c r="H217" i="7"/>
  <c r="H171" i="7"/>
  <c r="C171" i="1"/>
  <c r="H299" i="7"/>
  <c r="C299" i="1"/>
  <c r="H20" i="7"/>
  <c r="C20" i="1"/>
  <c r="H53" i="7"/>
  <c r="C53" i="1"/>
  <c r="H117" i="7"/>
  <c r="C117" i="1"/>
  <c r="H181" i="7"/>
  <c r="C181" i="1"/>
  <c r="H41" i="7"/>
  <c r="C41" i="1"/>
  <c r="H163" i="7"/>
  <c r="C163" i="1"/>
  <c r="C271" i="1"/>
  <c r="C57" i="1"/>
  <c r="C87" i="1"/>
  <c r="C128" i="1"/>
  <c r="C14" i="1"/>
  <c r="H265" i="7"/>
  <c r="C265" i="1"/>
  <c r="C289" i="1"/>
  <c r="H289" i="7"/>
  <c r="H131" i="7"/>
  <c r="C131" i="1"/>
  <c r="H195" i="7"/>
  <c r="C195" i="1"/>
  <c r="H259" i="7"/>
  <c r="C259" i="1"/>
  <c r="H116" i="7"/>
  <c r="C116" i="1"/>
  <c r="H29" i="7"/>
  <c r="C29" i="1"/>
  <c r="H93" i="7"/>
  <c r="C93" i="1"/>
  <c r="H221" i="7"/>
  <c r="C221" i="1"/>
  <c r="H84" i="7"/>
  <c r="C84" i="1"/>
  <c r="C215" i="1"/>
  <c r="C192" i="1"/>
  <c r="C214" i="1"/>
  <c r="C103" i="1"/>
  <c r="C167" i="1"/>
  <c r="C231" i="1"/>
  <c r="C209" i="1"/>
  <c r="H8" i="7"/>
  <c r="C8" i="1"/>
  <c r="C225" i="1"/>
  <c r="H225" i="7"/>
  <c r="H3" i="7"/>
  <c r="C3" i="1"/>
  <c r="H19" i="7"/>
  <c r="C19" i="1"/>
  <c r="H35" i="7"/>
  <c r="C35" i="1"/>
  <c r="H51" i="7"/>
  <c r="C51" i="1"/>
  <c r="H67" i="7"/>
  <c r="C67" i="1"/>
  <c r="H83" i="7"/>
  <c r="C83" i="1"/>
  <c r="H115" i="7"/>
  <c r="C115" i="1"/>
  <c r="H60" i="7"/>
  <c r="C60" i="1"/>
  <c r="H76" i="7"/>
  <c r="C76" i="1"/>
  <c r="H140" i="7"/>
  <c r="C140" i="1"/>
  <c r="H204" i="7"/>
  <c r="C204" i="1"/>
  <c r="H268" i="7"/>
  <c r="C268" i="1"/>
  <c r="H5" i="7"/>
  <c r="C5" i="1"/>
  <c r="H69" i="7"/>
  <c r="C69" i="1"/>
  <c r="H133" i="7"/>
  <c r="C133" i="1"/>
  <c r="H197" i="7"/>
  <c r="C197" i="1"/>
  <c r="H261" i="7"/>
  <c r="C261" i="1"/>
  <c r="H301" i="7"/>
  <c r="C301" i="1"/>
  <c r="H148" i="7"/>
  <c r="C148" i="1"/>
  <c r="H276" i="7"/>
  <c r="C276" i="1"/>
  <c r="C198" i="1"/>
  <c r="C151" i="1"/>
  <c r="C256" i="1"/>
  <c r="C125" i="1"/>
  <c r="H40" i="7"/>
  <c r="C40" i="1"/>
  <c r="H80" i="7"/>
  <c r="C80" i="1"/>
  <c r="H144" i="7"/>
  <c r="C144" i="1"/>
  <c r="H208" i="7"/>
  <c r="C208" i="1"/>
  <c r="H272" i="7"/>
  <c r="C272" i="1"/>
  <c r="H179" i="7"/>
  <c r="C179" i="1"/>
  <c r="H243" i="7"/>
  <c r="C243" i="1"/>
  <c r="H44" i="7"/>
  <c r="C44" i="1"/>
  <c r="H164" i="7"/>
  <c r="C164" i="1"/>
  <c r="H45" i="7"/>
  <c r="C45" i="1"/>
  <c r="H109" i="7"/>
  <c r="C109" i="1"/>
  <c r="H173" i="7"/>
  <c r="C173" i="1"/>
  <c r="H237" i="7"/>
  <c r="C237" i="1"/>
  <c r="C166" i="1"/>
  <c r="C119" i="1"/>
  <c r="C183" i="1"/>
  <c r="H104" i="7"/>
  <c r="C104" i="1"/>
  <c r="H168" i="7"/>
  <c r="C168" i="1"/>
  <c r="H232" i="7"/>
  <c r="C232" i="1"/>
  <c r="H296" i="7"/>
  <c r="C296" i="1"/>
  <c r="H203" i="7"/>
  <c r="C203" i="1"/>
  <c r="H267" i="7"/>
  <c r="C267" i="1"/>
  <c r="H12" i="7"/>
  <c r="C12" i="1"/>
  <c r="H85" i="7"/>
  <c r="C85" i="1"/>
  <c r="I2" i="4"/>
  <c r="G2" i="4"/>
  <c r="K2" i="3"/>
  <c r="I2" i="3"/>
  <c r="G2" i="3"/>
  <c r="E2" i="3"/>
  <c r="C2" i="1" l="1"/>
  <c r="G2" i="2"/>
  <c r="G2" i="1"/>
  <c r="F2" i="1"/>
  <c r="F2" i="2"/>
  <c r="E2" i="2"/>
  <c r="D2" i="2"/>
  <c r="D2" i="1"/>
  <c r="D3" i="6" l="1"/>
  <c r="D4" i="6"/>
  <c r="D5" i="6"/>
  <c r="D6" i="6"/>
  <c r="D7" i="6"/>
  <c r="D8" i="6"/>
  <c r="D9" i="6"/>
  <c r="D10" i="6"/>
  <c r="D11" i="6"/>
  <c r="D12" i="6"/>
  <c r="D13" i="6"/>
  <c r="D14" i="6"/>
  <c r="D15" i="6"/>
  <c r="D16" i="6"/>
  <c r="D17" i="6"/>
  <c r="D18" i="6"/>
  <c r="D19" i="6"/>
  <c r="D20" i="6"/>
  <c r="D21" i="6"/>
  <c r="D22" i="6"/>
  <c r="D23" i="6"/>
  <c r="D24" i="6"/>
  <c r="D25" i="6"/>
  <c r="D26" i="6"/>
  <c r="D27" i="6"/>
  <c r="D28" i="6"/>
  <c r="D29" i="6"/>
  <c r="D30" i="6"/>
  <c r="D31" i="6"/>
  <c r="D32" i="6"/>
  <c r="D33" i="6"/>
  <c r="D34" i="6"/>
  <c r="D35" i="6"/>
  <c r="D36" i="6"/>
  <c r="D37" i="6"/>
  <c r="D38" i="6"/>
  <c r="D39" i="6"/>
  <c r="D40" i="6"/>
  <c r="D41" i="6"/>
  <c r="D42" i="6"/>
  <c r="D43" i="6"/>
  <c r="D44" i="6"/>
  <c r="D45" i="6"/>
  <c r="D46" i="6"/>
  <c r="D47" i="6"/>
  <c r="D48" i="6"/>
  <c r="D49" i="6"/>
  <c r="D50" i="6"/>
  <c r="D51" i="6"/>
  <c r="D52" i="6"/>
  <c r="D53" i="6"/>
  <c r="D54" i="6"/>
  <c r="D55" i="6"/>
  <c r="D56" i="6"/>
  <c r="D57" i="6"/>
  <c r="D58" i="6"/>
  <c r="D59" i="6"/>
  <c r="D60" i="6"/>
  <c r="D61" i="6"/>
  <c r="D62" i="6"/>
  <c r="D63" i="6"/>
  <c r="D64" i="6"/>
  <c r="D65" i="6"/>
  <c r="D66" i="6"/>
  <c r="D67" i="6"/>
  <c r="D68" i="6"/>
  <c r="D69" i="6"/>
  <c r="D70" i="6"/>
  <c r="D71" i="6"/>
  <c r="D72" i="6"/>
  <c r="D73" i="6"/>
  <c r="D74" i="6"/>
  <c r="D75" i="6"/>
  <c r="D76" i="6"/>
  <c r="D77" i="6"/>
  <c r="D78" i="6"/>
  <c r="D79" i="6"/>
  <c r="D80" i="6"/>
  <c r="D81" i="6"/>
  <c r="D82" i="6"/>
  <c r="D83" i="6"/>
  <c r="D84" i="6"/>
  <c r="D85" i="6"/>
  <c r="D86" i="6"/>
  <c r="D87" i="6"/>
  <c r="D88" i="6"/>
  <c r="D89" i="6"/>
  <c r="D90" i="6"/>
  <c r="D91" i="6"/>
  <c r="D92" i="6"/>
  <c r="D93" i="6"/>
  <c r="D94" i="6"/>
  <c r="D95" i="6"/>
  <c r="D96" i="6"/>
  <c r="D97" i="6"/>
  <c r="D98" i="6"/>
  <c r="D99" i="6"/>
  <c r="D100" i="6"/>
  <c r="D101" i="6"/>
  <c r="D102" i="6"/>
  <c r="D103" i="6"/>
  <c r="D104" i="6"/>
  <c r="D105" i="6"/>
  <c r="D106" i="6"/>
  <c r="D107" i="6"/>
  <c r="D108" i="6"/>
  <c r="D109" i="6"/>
  <c r="D110" i="6"/>
  <c r="D111" i="6"/>
  <c r="D112" i="6"/>
  <c r="D113" i="6"/>
  <c r="D114" i="6"/>
  <c r="D115" i="6"/>
  <c r="D116" i="6"/>
  <c r="D117" i="6"/>
  <c r="D118" i="6"/>
  <c r="D119" i="6"/>
  <c r="D120" i="6"/>
  <c r="D121" i="6"/>
  <c r="D122" i="6"/>
  <c r="D123" i="6"/>
  <c r="D124" i="6"/>
  <c r="D125" i="6"/>
  <c r="D126" i="6"/>
  <c r="D127" i="6"/>
  <c r="D128" i="6"/>
  <c r="D129" i="6"/>
  <c r="D130" i="6"/>
  <c r="D131" i="6"/>
  <c r="D132" i="6"/>
  <c r="D133" i="6"/>
  <c r="D134" i="6"/>
  <c r="D135" i="6"/>
  <c r="D136" i="6"/>
  <c r="D137" i="6"/>
  <c r="D138" i="6"/>
  <c r="D139" i="6"/>
  <c r="D140" i="6"/>
  <c r="D141" i="6"/>
  <c r="D142" i="6"/>
  <c r="D143" i="6"/>
  <c r="D144" i="6"/>
  <c r="D145" i="6"/>
  <c r="D146" i="6"/>
  <c r="D147" i="6"/>
  <c r="D148" i="6"/>
  <c r="D149" i="6"/>
  <c r="D150" i="6"/>
  <c r="D151" i="6"/>
  <c r="D152" i="6"/>
  <c r="D153" i="6"/>
  <c r="D154" i="6"/>
  <c r="D155" i="6"/>
  <c r="D156" i="6"/>
  <c r="D157" i="6"/>
  <c r="D158" i="6"/>
  <c r="D159" i="6"/>
  <c r="D160" i="6"/>
  <c r="D161" i="6"/>
  <c r="D162" i="6"/>
  <c r="D163" i="6"/>
  <c r="D164" i="6"/>
  <c r="D165" i="6"/>
  <c r="D166" i="6"/>
  <c r="D167" i="6"/>
  <c r="D168" i="6"/>
  <c r="D169" i="6"/>
  <c r="D170" i="6"/>
  <c r="D171" i="6"/>
  <c r="D172" i="6"/>
  <c r="D173" i="6"/>
  <c r="D174" i="6"/>
  <c r="D175" i="6"/>
  <c r="D176" i="6"/>
  <c r="D177" i="6"/>
  <c r="D178" i="6"/>
  <c r="D179" i="6"/>
  <c r="D180" i="6"/>
  <c r="D181" i="6"/>
  <c r="D182" i="6"/>
  <c r="D183" i="6"/>
  <c r="D184" i="6"/>
  <c r="D185" i="6"/>
  <c r="D186" i="6"/>
  <c r="D187" i="6"/>
  <c r="D188" i="6"/>
  <c r="D189" i="6"/>
  <c r="D190" i="6"/>
  <c r="D191" i="6"/>
  <c r="D192" i="6"/>
  <c r="D193" i="6"/>
  <c r="D194" i="6"/>
  <c r="D195" i="6"/>
  <c r="D196" i="6"/>
  <c r="D197" i="6"/>
  <c r="D198" i="6"/>
  <c r="D199" i="6"/>
  <c r="D200" i="6"/>
  <c r="D201" i="6"/>
  <c r="D202" i="6"/>
  <c r="D2" i="6"/>
  <c r="B2" i="1"/>
  <c r="C2" i="2" l="1"/>
  <c r="B2" i="7" s="1"/>
  <c r="E2" i="1" l="1"/>
</calcChain>
</file>

<file path=xl/sharedStrings.xml><?xml version="1.0" encoding="utf-8"?>
<sst xmlns="http://schemas.openxmlformats.org/spreadsheetml/2006/main" count="58" uniqueCount="32">
  <si>
    <t>nm</t>
  </si>
  <si>
    <t>PEA2_T</t>
  </si>
  <si>
    <t>PEA1_R</t>
  </si>
  <si>
    <t>PEA2_R</t>
  </si>
  <si>
    <t>eV</t>
  </si>
  <si>
    <t>energy</t>
  </si>
  <si>
    <t>3000 nm</t>
  </si>
  <si>
    <t>250 nm</t>
  </si>
  <si>
    <t>PEA1</t>
  </si>
  <si>
    <t>PEA1_T</t>
  </si>
  <si>
    <t>PEA2</t>
  </si>
  <si>
    <t>Mirror_R</t>
  </si>
  <si>
    <t>Glass_R</t>
  </si>
  <si>
    <t>Correction</t>
  </si>
  <si>
    <t>SC1</t>
  </si>
  <si>
    <t>SC1_T</t>
  </si>
  <si>
    <t>SC2_T</t>
  </si>
  <si>
    <t>SC3_T</t>
  </si>
  <si>
    <t>SC1_R</t>
  </si>
  <si>
    <t>SC2_R</t>
  </si>
  <si>
    <t>SC3_R</t>
  </si>
  <si>
    <t>Glass_T</t>
  </si>
  <si>
    <t>SC2</t>
  </si>
  <si>
    <t>SC3</t>
  </si>
  <si>
    <t>SC1_alpha2</t>
  </si>
  <si>
    <t>Spectralon</t>
  </si>
  <si>
    <t>SC2_alpha</t>
  </si>
  <si>
    <t>SC3_alpha</t>
  </si>
  <si>
    <t>PEA1_alpha</t>
  </si>
  <si>
    <t>PEA2_Alpha</t>
  </si>
  <si>
    <t>Data</t>
  </si>
  <si>
    <t>glass Absorptance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</si>
</sst>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0"/>
    <numFmt numFmtId="165" formatCode="0.0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1" fontId="0" fillId="0" borderId="0" xfId="0" applyNumberFormat="1"/>
    <xf numFmtId="164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Absorptance!$C$1</c:f>
              <c:strCache>
                <c:ptCount val="1"/>
                <c:pt idx="0">
                  <c:v>SC1</c:v>
                </c:pt>
              </c:strCache>
            </c:strRef>
          </c:tx>
          <c:spPr>
            <a:ln w="19050" cap="rnd">
              <a:solidFill>
                <a:schemeClr val="accent5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Absorptance!$B$2:$B$652</c:f>
              <c:numCache>
                <c:formatCode>General</c:formatCode>
                <c:ptCount val="651"/>
                <c:pt idx="0">
                  <c:v>2.0666666666666669</c:v>
                </c:pt>
                <c:pt idx="1">
                  <c:v>2.0701168614357264</c:v>
                </c:pt>
                <c:pt idx="2">
                  <c:v>2.0735785953177257</c:v>
                </c:pt>
                <c:pt idx="3">
                  <c:v>2.0770519262981573</c:v>
                </c:pt>
                <c:pt idx="4">
                  <c:v>2.0805369127516777</c:v>
                </c:pt>
                <c:pt idx="5">
                  <c:v>2.0840336134453783</c:v>
                </c:pt>
                <c:pt idx="6">
                  <c:v>2.0875420875420874</c:v>
                </c:pt>
                <c:pt idx="7">
                  <c:v>2.0910623946037101</c:v>
                </c:pt>
                <c:pt idx="8">
                  <c:v>2.0945945945945947</c:v>
                </c:pt>
                <c:pt idx="9">
                  <c:v>2.0981387478849407</c:v>
                </c:pt>
                <c:pt idx="10">
                  <c:v>2.1016949152542375</c:v>
                </c:pt>
                <c:pt idx="11">
                  <c:v>2.1052631578947367</c:v>
                </c:pt>
                <c:pt idx="12">
                  <c:v>2.1088435374149661</c:v>
                </c:pt>
                <c:pt idx="13">
                  <c:v>2.1124361158432707</c:v>
                </c:pt>
                <c:pt idx="14">
                  <c:v>2.1160409556313993</c:v>
                </c:pt>
                <c:pt idx="15">
                  <c:v>2.1196581196581197</c:v>
                </c:pt>
                <c:pt idx="16">
                  <c:v>2.1232876712328768</c:v>
                </c:pt>
                <c:pt idx="17">
                  <c:v>2.1269296740994856</c:v>
                </c:pt>
                <c:pt idx="18">
                  <c:v>2.1305841924398625</c:v>
                </c:pt>
                <c:pt idx="19">
                  <c:v>2.1342512908777969</c:v>
                </c:pt>
                <c:pt idx="20">
                  <c:v>2.1379310344827585</c:v>
                </c:pt>
                <c:pt idx="21">
                  <c:v>2.1416234887737478</c:v>
                </c:pt>
                <c:pt idx="22">
                  <c:v>2.1453287197231834</c:v>
                </c:pt>
                <c:pt idx="23">
                  <c:v>2.149046793760832</c:v>
                </c:pt>
                <c:pt idx="24">
                  <c:v>2.1527777777777777</c:v>
                </c:pt>
                <c:pt idx="25">
                  <c:v>2.1565217391304348</c:v>
                </c:pt>
                <c:pt idx="26">
                  <c:v>2.1602787456445993</c:v>
                </c:pt>
                <c:pt idx="27">
                  <c:v>2.1640488656195465</c:v>
                </c:pt>
                <c:pt idx="28">
                  <c:v>2.1678321678321679</c:v>
                </c:pt>
                <c:pt idx="29">
                  <c:v>2.1716287215411558</c:v>
                </c:pt>
                <c:pt idx="30">
                  <c:v>2.1754385964912282</c:v>
                </c:pt>
                <c:pt idx="31">
                  <c:v>2.1792618629173988</c:v>
                </c:pt>
                <c:pt idx="32">
                  <c:v>2.183098591549296</c:v>
                </c:pt>
                <c:pt idx="33">
                  <c:v>2.1869488536155202</c:v>
                </c:pt>
                <c:pt idx="34">
                  <c:v>2.1908127208480566</c:v>
                </c:pt>
                <c:pt idx="35">
                  <c:v>2.1946902654867255</c:v>
                </c:pt>
                <c:pt idx="36">
                  <c:v>2.1985815602836878</c:v>
                </c:pt>
                <c:pt idx="37">
                  <c:v>2.2024866785079928</c:v>
                </c:pt>
                <c:pt idx="38">
                  <c:v>2.2064056939501779</c:v>
                </c:pt>
                <c:pt idx="39">
                  <c:v>2.2103386809269163</c:v>
                </c:pt>
                <c:pt idx="40">
                  <c:v>2.2142857142857144</c:v>
                </c:pt>
                <c:pt idx="41">
                  <c:v>2.21824686940966</c:v>
                </c:pt>
                <c:pt idx="42">
                  <c:v>2.2222222222222223</c:v>
                </c:pt>
                <c:pt idx="43">
                  <c:v>2.2262118491921004</c:v>
                </c:pt>
                <c:pt idx="44">
                  <c:v>2.2302158273381294</c:v>
                </c:pt>
                <c:pt idx="45">
                  <c:v>2.2342342342342341</c:v>
                </c:pt>
                <c:pt idx="46">
                  <c:v>2.2382671480144403</c:v>
                </c:pt>
                <c:pt idx="47">
                  <c:v>2.2423146473779387</c:v>
                </c:pt>
                <c:pt idx="48">
                  <c:v>2.2463768115942031</c:v>
                </c:pt>
                <c:pt idx="49">
                  <c:v>2.2504537205081672</c:v>
                </c:pt>
                <c:pt idx="50">
                  <c:v>2.2545454545454544</c:v>
                </c:pt>
                <c:pt idx="51">
                  <c:v>2.2586520947176685</c:v>
                </c:pt>
                <c:pt idx="52">
                  <c:v>2.2627737226277373</c:v>
                </c:pt>
                <c:pt idx="53">
                  <c:v>2.2669104204753201</c:v>
                </c:pt>
                <c:pt idx="54">
                  <c:v>2.271062271062271</c:v>
                </c:pt>
                <c:pt idx="55">
                  <c:v>2.2752293577981653</c:v>
                </c:pt>
                <c:pt idx="56">
                  <c:v>2.2794117647058822</c:v>
                </c:pt>
                <c:pt idx="57">
                  <c:v>2.2836095764272559</c:v>
                </c:pt>
                <c:pt idx="58">
                  <c:v>2.2878228782287824</c:v>
                </c:pt>
                <c:pt idx="59">
                  <c:v>2.2920517560073939</c:v>
                </c:pt>
                <c:pt idx="60">
                  <c:v>2.2962962962962963</c:v>
                </c:pt>
                <c:pt idx="61">
                  <c:v>2.3005565862708721</c:v>
                </c:pt>
                <c:pt idx="62">
                  <c:v>2.3048327137546467</c:v>
                </c:pt>
                <c:pt idx="63">
                  <c:v>2.3091247672253257</c:v>
                </c:pt>
                <c:pt idx="64">
                  <c:v>2.3134328358208953</c:v>
                </c:pt>
                <c:pt idx="65">
                  <c:v>2.3177570093457942</c:v>
                </c:pt>
                <c:pt idx="66">
                  <c:v>2.3220973782771535</c:v>
                </c:pt>
                <c:pt idx="67">
                  <c:v>2.3264540337711068</c:v>
                </c:pt>
                <c:pt idx="68">
                  <c:v>2.3308270676691731</c:v>
                </c:pt>
                <c:pt idx="69">
                  <c:v>2.335216572504708</c:v>
                </c:pt>
                <c:pt idx="70">
                  <c:v>2.3396226415094339</c:v>
                </c:pt>
                <c:pt idx="71">
                  <c:v>2.344045368620038</c:v>
                </c:pt>
                <c:pt idx="72">
                  <c:v>2.3484848484848486</c:v>
                </c:pt>
                <c:pt idx="73">
                  <c:v>2.3529411764705883</c:v>
                </c:pt>
                <c:pt idx="74">
                  <c:v>2.3574144486692017</c:v>
                </c:pt>
                <c:pt idx="75">
                  <c:v>2.361904761904762</c:v>
                </c:pt>
                <c:pt idx="76">
                  <c:v>2.3664122137404582</c:v>
                </c:pt>
                <c:pt idx="77">
                  <c:v>2.3709369024856595</c:v>
                </c:pt>
                <c:pt idx="78">
                  <c:v>2.3754789272030652</c:v>
                </c:pt>
                <c:pt idx="79">
                  <c:v>2.3800383877159308</c:v>
                </c:pt>
                <c:pt idx="80">
                  <c:v>2.3846153846153846</c:v>
                </c:pt>
                <c:pt idx="81">
                  <c:v>2.3892100192678227</c:v>
                </c:pt>
                <c:pt idx="82">
                  <c:v>2.3938223938223939</c:v>
                </c:pt>
                <c:pt idx="83">
                  <c:v>2.3984526112185685</c:v>
                </c:pt>
                <c:pt idx="84">
                  <c:v>2.4031007751937983</c:v>
                </c:pt>
                <c:pt idx="85">
                  <c:v>2.407766990291262</c:v>
                </c:pt>
                <c:pt idx="86">
                  <c:v>2.4124513618677041</c:v>
                </c:pt>
                <c:pt idx="87">
                  <c:v>2.4171539961013644</c:v>
                </c:pt>
                <c:pt idx="88">
                  <c:v>2.421875</c:v>
                </c:pt>
                <c:pt idx="89">
                  <c:v>2.4266144814090018</c:v>
                </c:pt>
                <c:pt idx="90">
                  <c:v>2.4313725490196076</c:v>
                </c:pt>
                <c:pt idx="91">
                  <c:v>2.4361493123772102</c:v>
                </c:pt>
                <c:pt idx="92">
                  <c:v>2.4409448818897639</c:v>
                </c:pt>
                <c:pt idx="93">
                  <c:v>2.445759368836292</c:v>
                </c:pt>
                <c:pt idx="94">
                  <c:v>2.4505928853754941</c:v>
                </c:pt>
                <c:pt idx="95">
                  <c:v>2.4554455445544554</c:v>
                </c:pt>
                <c:pt idx="96">
                  <c:v>2.4603174603174605</c:v>
                </c:pt>
                <c:pt idx="97">
                  <c:v>2.4652087475149105</c:v>
                </c:pt>
                <c:pt idx="98">
                  <c:v>2.4701195219123506</c:v>
                </c:pt>
                <c:pt idx="99">
                  <c:v>2.4750499001996009</c:v>
                </c:pt>
                <c:pt idx="100">
                  <c:v>2.48</c:v>
                </c:pt>
                <c:pt idx="101">
                  <c:v>2.4849699398797593</c:v>
                </c:pt>
                <c:pt idx="102">
                  <c:v>2.4899598393574296</c:v>
                </c:pt>
                <c:pt idx="103">
                  <c:v>2.4949698189134808</c:v>
                </c:pt>
                <c:pt idx="104">
                  <c:v>2.5</c:v>
                </c:pt>
                <c:pt idx="105">
                  <c:v>2.5050505050505052</c:v>
                </c:pt>
                <c:pt idx="106">
                  <c:v>2.5101214574898787</c:v>
                </c:pt>
                <c:pt idx="107">
                  <c:v>2.5152129817444218</c:v>
                </c:pt>
                <c:pt idx="108">
                  <c:v>2.5203252032520327</c:v>
                </c:pt>
                <c:pt idx="109">
                  <c:v>2.5254582484725052</c:v>
                </c:pt>
                <c:pt idx="110">
                  <c:v>2.5306122448979593</c:v>
                </c:pt>
                <c:pt idx="111">
                  <c:v>2.5357873210633946</c:v>
                </c:pt>
                <c:pt idx="112">
                  <c:v>2.540983606557377</c:v>
                </c:pt>
                <c:pt idx="113">
                  <c:v>2.5462012320328542</c:v>
                </c:pt>
                <c:pt idx="114">
                  <c:v>2.5514403292181069</c:v>
                </c:pt>
                <c:pt idx="115">
                  <c:v>2.5567010309278349</c:v>
                </c:pt>
                <c:pt idx="116">
                  <c:v>2.5619834710743801</c:v>
                </c:pt>
                <c:pt idx="117">
                  <c:v>2.5672877846790891</c:v>
                </c:pt>
                <c:pt idx="118">
                  <c:v>2.5726141078838176</c:v>
                </c:pt>
                <c:pt idx="119">
                  <c:v>2.5779625779625781</c:v>
                </c:pt>
                <c:pt idx="120">
                  <c:v>2.5833333333333335</c:v>
                </c:pt>
                <c:pt idx="121">
                  <c:v>2.5887265135699375</c:v>
                </c:pt>
                <c:pt idx="122">
                  <c:v>2.5941422594142258</c:v>
                </c:pt>
                <c:pt idx="123">
                  <c:v>2.59958071278826</c:v>
                </c:pt>
                <c:pt idx="124">
                  <c:v>2.6050420168067228</c:v>
                </c:pt>
                <c:pt idx="125">
                  <c:v>2.6105263157894738</c:v>
                </c:pt>
                <c:pt idx="126">
                  <c:v>2.6160337552742616</c:v>
                </c:pt>
                <c:pt idx="127">
                  <c:v>2.6215644820295982</c:v>
                </c:pt>
                <c:pt idx="128">
                  <c:v>2.6271186440677967</c:v>
                </c:pt>
                <c:pt idx="129">
                  <c:v>2.632696390658174</c:v>
                </c:pt>
                <c:pt idx="130">
                  <c:v>2.6382978723404253</c:v>
                </c:pt>
                <c:pt idx="131">
                  <c:v>2.6439232409381663</c:v>
                </c:pt>
                <c:pt idx="132">
                  <c:v>2.6495726495726495</c:v>
                </c:pt>
                <c:pt idx="133">
                  <c:v>2.6552462526766596</c:v>
                </c:pt>
                <c:pt idx="134">
                  <c:v>2.6609442060085837</c:v>
                </c:pt>
                <c:pt idx="135">
                  <c:v>2.6666666666666665</c:v>
                </c:pt>
                <c:pt idx="136">
                  <c:v>2.6724137931034484</c:v>
                </c:pt>
                <c:pt idx="137">
                  <c:v>2.678185745140389</c:v>
                </c:pt>
                <c:pt idx="138">
                  <c:v>2.6839826839826841</c:v>
                </c:pt>
                <c:pt idx="139">
                  <c:v>2.6898047722342735</c:v>
                </c:pt>
                <c:pt idx="140">
                  <c:v>2.6956521739130435</c:v>
                </c:pt>
                <c:pt idx="141">
                  <c:v>2.7015250544662308</c:v>
                </c:pt>
                <c:pt idx="142">
                  <c:v>2.7074235807860263</c:v>
                </c:pt>
                <c:pt idx="143">
                  <c:v>2.7133479212253828</c:v>
                </c:pt>
                <c:pt idx="144">
                  <c:v>2.7192982456140351</c:v>
                </c:pt>
                <c:pt idx="145">
                  <c:v>2.7252747252747254</c:v>
                </c:pt>
                <c:pt idx="146">
                  <c:v>2.7312775330396475</c:v>
                </c:pt>
                <c:pt idx="147">
                  <c:v>2.7373068432671084</c:v>
                </c:pt>
                <c:pt idx="148">
                  <c:v>2.7433628318584069</c:v>
                </c:pt>
                <c:pt idx="149">
                  <c:v>2.7494456762749446</c:v>
                </c:pt>
                <c:pt idx="150">
                  <c:v>2.7555555555555555</c:v>
                </c:pt>
                <c:pt idx="151">
                  <c:v>2.7616926503340755</c:v>
                </c:pt>
                <c:pt idx="152">
                  <c:v>2.7678571428571428</c:v>
                </c:pt>
                <c:pt idx="153">
                  <c:v>2.7740492170022373</c:v>
                </c:pt>
                <c:pt idx="154">
                  <c:v>2.7802690582959642</c:v>
                </c:pt>
                <c:pt idx="155">
                  <c:v>2.7865168539325844</c:v>
                </c:pt>
                <c:pt idx="156">
                  <c:v>2.7927927927927927</c:v>
                </c:pt>
                <c:pt idx="157">
                  <c:v>2.7990970654627541</c:v>
                </c:pt>
                <c:pt idx="158">
                  <c:v>2.8054298642533935</c:v>
                </c:pt>
                <c:pt idx="159">
                  <c:v>2.8117913832199548</c:v>
                </c:pt>
                <c:pt idx="160">
                  <c:v>2.8181818181818183</c:v>
                </c:pt>
                <c:pt idx="161">
                  <c:v>2.8246013667425967</c:v>
                </c:pt>
                <c:pt idx="162">
                  <c:v>2.8310502283105023</c:v>
                </c:pt>
                <c:pt idx="163">
                  <c:v>2.8375286041189933</c:v>
                </c:pt>
                <c:pt idx="164">
                  <c:v>2.8440366972477062</c:v>
                </c:pt>
                <c:pt idx="165">
                  <c:v>2.8505747126436782</c:v>
                </c:pt>
                <c:pt idx="166">
                  <c:v>2.8571428571428572</c:v>
                </c:pt>
                <c:pt idx="167">
                  <c:v>2.8637413394919169</c:v>
                </c:pt>
                <c:pt idx="168">
                  <c:v>2.8703703703703702</c:v>
                </c:pt>
                <c:pt idx="169">
                  <c:v>2.8770301624129933</c:v>
                </c:pt>
                <c:pt idx="170">
                  <c:v>2.8837209302325579</c:v>
                </c:pt>
                <c:pt idx="171">
                  <c:v>2.8904428904428903</c:v>
                </c:pt>
                <c:pt idx="172">
                  <c:v>2.8971962616822431</c:v>
                </c:pt>
                <c:pt idx="173">
                  <c:v>2.9039812646370025</c:v>
                </c:pt>
                <c:pt idx="174">
                  <c:v>2.9107981220657275</c:v>
                </c:pt>
                <c:pt idx="175">
                  <c:v>2.9176470588235293</c:v>
                </c:pt>
                <c:pt idx="176">
                  <c:v>2.9245283018867925</c:v>
                </c:pt>
                <c:pt idx="177">
                  <c:v>2.9314420803782504</c:v>
                </c:pt>
                <c:pt idx="178">
                  <c:v>2.9383886255924172</c:v>
                </c:pt>
                <c:pt idx="179">
                  <c:v>2.9453681710213777</c:v>
                </c:pt>
                <c:pt idx="180">
                  <c:v>2.9523809523809526</c:v>
                </c:pt>
                <c:pt idx="181">
                  <c:v>2.9594272076372317</c:v>
                </c:pt>
                <c:pt idx="182">
                  <c:v>2.9665071770334928</c:v>
                </c:pt>
                <c:pt idx="183">
                  <c:v>2.9736211031175062</c:v>
                </c:pt>
                <c:pt idx="184">
                  <c:v>2.9807692307692308</c:v>
                </c:pt>
                <c:pt idx="185">
                  <c:v>2.9879518072289155</c:v>
                </c:pt>
                <c:pt idx="186">
                  <c:v>2.9951690821256038</c:v>
                </c:pt>
                <c:pt idx="187">
                  <c:v>3.0024213075060531</c:v>
                </c:pt>
                <c:pt idx="188">
                  <c:v>3.0097087378640777</c:v>
                </c:pt>
                <c:pt idx="189">
                  <c:v>3.0170316301703162</c:v>
                </c:pt>
                <c:pt idx="190">
                  <c:v>3.024390243902439</c:v>
                </c:pt>
                <c:pt idx="191">
                  <c:v>3.0317848410757948</c:v>
                </c:pt>
                <c:pt idx="192">
                  <c:v>3.0392156862745097</c:v>
                </c:pt>
                <c:pt idx="193">
                  <c:v>3.0466830466830466</c:v>
                </c:pt>
                <c:pt idx="194">
                  <c:v>3.0541871921182264</c:v>
                </c:pt>
                <c:pt idx="195">
                  <c:v>3.0617283950617282</c:v>
                </c:pt>
                <c:pt idx="196">
                  <c:v>3.0693069306930694</c:v>
                </c:pt>
                <c:pt idx="197">
                  <c:v>3.0769230769230771</c:v>
                </c:pt>
                <c:pt idx="198">
                  <c:v>3.0845771144278609</c:v>
                </c:pt>
                <c:pt idx="199">
                  <c:v>3.0922693266832919</c:v>
                </c:pt>
                <c:pt idx="200">
                  <c:v>3.1</c:v>
                </c:pt>
                <c:pt idx="201">
                  <c:v>3.1077694235588971</c:v>
                </c:pt>
                <c:pt idx="202">
                  <c:v>3.1155778894472363</c:v>
                </c:pt>
                <c:pt idx="203">
                  <c:v>3.1234256926952142</c:v>
                </c:pt>
                <c:pt idx="204">
                  <c:v>3.1313131313131315</c:v>
                </c:pt>
                <c:pt idx="205">
                  <c:v>3.1392405063291138</c:v>
                </c:pt>
                <c:pt idx="206">
                  <c:v>3.1472081218274113</c:v>
                </c:pt>
                <c:pt idx="207">
                  <c:v>3.1552162849872776</c:v>
                </c:pt>
                <c:pt idx="208">
                  <c:v>3.1632653061224492</c:v>
                </c:pt>
                <c:pt idx="209">
                  <c:v>3.1713554987212276</c:v>
                </c:pt>
                <c:pt idx="210">
                  <c:v>3.1794871794871793</c:v>
                </c:pt>
                <c:pt idx="211">
                  <c:v>3.1876606683804627</c:v>
                </c:pt>
                <c:pt idx="212">
                  <c:v>3.195876288659794</c:v>
                </c:pt>
                <c:pt idx="213">
                  <c:v>3.2041343669250648</c:v>
                </c:pt>
                <c:pt idx="214">
                  <c:v>3.2124352331606216</c:v>
                </c:pt>
                <c:pt idx="215">
                  <c:v>3.220779220779221</c:v>
                </c:pt>
                <c:pt idx="216">
                  <c:v>3.2291666666666665</c:v>
                </c:pt>
                <c:pt idx="217">
                  <c:v>3.2375979112271542</c:v>
                </c:pt>
                <c:pt idx="218">
                  <c:v>3.2460732984293195</c:v>
                </c:pt>
                <c:pt idx="219">
                  <c:v>3.2545931758530182</c:v>
                </c:pt>
                <c:pt idx="220">
                  <c:v>3.263157894736842</c:v>
                </c:pt>
                <c:pt idx="221">
                  <c:v>3.2717678100263852</c:v>
                </c:pt>
                <c:pt idx="222">
                  <c:v>3.2804232804232805</c:v>
                </c:pt>
                <c:pt idx="223">
                  <c:v>3.2891246684350133</c:v>
                </c:pt>
                <c:pt idx="224">
                  <c:v>3.2978723404255321</c:v>
                </c:pt>
                <c:pt idx="225">
                  <c:v>3.3066666666666666</c:v>
                </c:pt>
                <c:pt idx="226">
                  <c:v>3.3155080213903743</c:v>
                </c:pt>
                <c:pt idx="227">
                  <c:v>3.3243967828418231</c:v>
                </c:pt>
                <c:pt idx="228">
                  <c:v>3.3333333333333335</c:v>
                </c:pt>
                <c:pt idx="229">
                  <c:v>3.3423180592991915</c:v>
                </c:pt>
                <c:pt idx="230">
                  <c:v>3.3513513513513513</c:v>
                </c:pt>
                <c:pt idx="231">
                  <c:v>3.3604336043360434</c:v>
                </c:pt>
                <c:pt idx="232">
                  <c:v>3.3695652173913042</c:v>
                </c:pt>
                <c:pt idx="233">
                  <c:v>3.3787465940054497</c:v>
                </c:pt>
                <c:pt idx="234">
                  <c:v>3.3879781420765029</c:v>
                </c:pt>
                <c:pt idx="235">
                  <c:v>3.3972602739726026</c:v>
                </c:pt>
                <c:pt idx="236">
                  <c:v>3.4065934065934065</c:v>
                </c:pt>
                <c:pt idx="237">
                  <c:v>3.4159779614325068</c:v>
                </c:pt>
                <c:pt idx="238">
                  <c:v>3.4254143646408841</c:v>
                </c:pt>
                <c:pt idx="239">
                  <c:v>3.4349030470914128</c:v>
                </c:pt>
                <c:pt idx="240">
                  <c:v>3.4444444444444446</c:v>
                </c:pt>
                <c:pt idx="241">
                  <c:v>3.4540389972144845</c:v>
                </c:pt>
                <c:pt idx="242">
                  <c:v>3.4636871508379889</c:v>
                </c:pt>
                <c:pt idx="243">
                  <c:v>3.473389355742297</c:v>
                </c:pt>
                <c:pt idx="244">
                  <c:v>3.4831460674157304</c:v>
                </c:pt>
                <c:pt idx="245">
                  <c:v>3.492957746478873</c:v>
                </c:pt>
                <c:pt idx="246">
                  <c:v>3.5028248587570623</c:v>
                </c:pt>
                <c:pt idx="247">
                  <c:v>3.5127478753541075</c:v>
                </c:pt>
                <c:pt idx="248">
                  <c:v>3.5227272727272729</c:v>
                </c:pt>
                <c:pt idx="249">
                  <c:v>3.5327635327635329</c:v>
                </c:pt>
                <c:pt idx="250">
                  <c:v>3.5428571428571427</c:v>
                </c:pt>
                <c:pt idx="251">
                  <c:v>3.5530085959885387</c:v>
                </c:pt>
                <c:pt idx="252">
                  <c:v>3.5632183908045976</c:v>
                </c:pt>
                <c:pt idx="253">
                  <c:v>3.5734870317002883</c:v>
                </c:pt>
                <c:pt idx="254">
                  <c:v>3.5838150289017343</c:v>
                </c:pt>
                <c:pt idx="255">
                  <c:v>3.5942028985507246</c:v>
                </c:pt>
                <c:pt idx="256">
                  <c:v>3.6046511627906979</c:v>
                </c:pt>
                <c:pt idx="257">
                  <c:v>3.6151603498542273</c:v>
                </c:pt>
                <c:pt idx="258">
                  <c:v>3.6257309941520468</c:v>
                </c:pt>
                <c:pt idx="259">
                  <c:v>3.6363636363636362</c:v>
                </c:pt>
                <c:pt idx="260">
                  <c:v>3.6470588235294117</c:v>
                </c:pt>
                <c:pt idx="261">
                  <c:v>3.6578171091445428</c:v>
                </c:pt>
                <c:pt idx="262">
                  <c:v>3.668639053254438</c:v>
                </c:pt>
                <c:pt idx="263">
                  <c:v>3.6795252225519288</c:v>
                </c:pt>
                <c:pt idx="264">
                  <c:v>3.6904761904761907</c:v>
                </c:pt>
                <c:pt idx="265">
                  <c:v>3.7014925373134329</c:v>
                </c:pt>
                <c:pt idx="266">
                  <c:v>3.7125748502994012</c:v>
                </c:pt>
                <c:pt idx="267">
                  <c:v>3.7237237237237237</c:v>
                </c:pt>
                <c:pt idx="268">
                  <c:v>3.7349397590361444</c:v>
                </c:pt>
                <c:pt idx="269">
                  <c:v>3.7462235649546827</c:v>
                </c:pt>
                <c:pt idx="270">
                  <c:v>3.7575757575757578</c:v>
                </c:pt>
                <c:pt idx="271">
                  <c:v>3.768996960486322</c:v>
                </c:pt>
                <c:pt idx="272">
                  <c:v>3.7804878048780486</c:v>
                </c:pt>
                <c:pt idx="273">
                  <c:v>3.7920489296636086</c:v>
                </c:pt>
                <c:pt idx="274">
                  <c:v>3.8036809815950918</c:v>
                </c:pt>
                <c:pt idx="275">
                  <c:v>3.8153846153846156</c:v>
                </c:pt>
                <c:pt idx="276">
                  <c:v>3.8271604938271606</c:v>
                </c:pt>
                <c:pt idx="277">
                  <c:v>3.8390092879256965</c:v>
                </c:pt>
                <c:pt idx="278">
                  <c:v>3.8509316770186337</c:v>
                </c:pt>
                <c:pt idx="279">
                  <c:v>3.8629283489096573</c:v>
                </c:pt>
                <c:pt idx="280">
                  <c:v>3.875</c:v>
                </c:pt>
                <c:pt idx="281">
                  <c:v>3.8871473354231973</c:v>
                </c:pt>
                <c:pt idx="282">
                  <c:v>3.89937106918239</c:v>
                </c:pt>
                <c:pt idx="283">
                  <c:v>3.9116719242902209</c:v>
                </c:pt>
                <c:pt idx="284">
                  <c:v>3.9240506329113924</c:v>
                </c:pt>
                <c:pt idx="285">
                  <c:v>3.9365079365079363</c:v>
                </c:pt>
                <c:pt idx="286">
                  <c:v>3.9490445859872612</c:v>
                </c:pt>
                <c:pt idx="287">
                  <c:v>3.9616613418530351</c:v>
                </c:pt>
                <c:pt idx="288">
                  <c:v>3.9743589743589745</c:v>
                </c:pt>
                <c:pt idx="289">
                  <c:v>3.987138263665595</c:v>
                </c:pt>
                <c:pt idx="290">
                  <c:v>4</c:v>
                </c:pt>
                <c:pt idx="291">
                  <c:v>4.0129449838187705</c:v>
                </c:pt>
                <c:pt idx="292">
                  <c:v>4.0259740259740262</c:v>
                </c:pt>
                <c:pt idx="293">
                  <c:v>4.0390879478827362</c:v>
                </c:pt>
                <c:pt idx="294">
                  <c:v>4.0522875816993462</c:v>
                </c:pt>
                <c:pt idx="295">
                  <c:v>4.0655737704918034</c:v>
                </c:pt>
                <c:pt idx="296">
                  <c:v>4.0789473684210522</c:v>
                </c:pt>
                <c:pt idx="297">
                  <c:v>4.0924092409240922</c:v>
                </c:pt>
                <c:pt idx="298">
                  <c:v>4.1059602649006619</c:v>
                </c:pt>
                <c:pt idx="299">
                  <c:v>4.1196013289036548</c:v>
                </c:pt>
                <c:pt idx="300">
                  <c:v>4.1333333333333337</c:v>
                </c:pt>
              </c:numCache>
            </c:numRef>
          </c:xVal>
          <c:yVal>
            <c:numRef>
              <c:f>Absorptance!$C$2:$C$652</c:f>
              <c:numCache>
                <c:formatCode>General</c:formatCode>
                <c:ptCount val="651"/>
                <c:pt idx="0">
                  <c:v>1.4199999999999982E-2</c:v>
                </c:pt>
                <c:pt idx="1">
                  <c:v>1.3900000000000023E-2</c:v>
                </c:pt>
                <c:pt idx="2">
                  <c:v>1.3799999999999937E-2</c:v>
                </c:pt>
                <c:pt idx="3">
                  <c:v>1.4000000000000004E-2</c:v>
                </c:pt>
                <c:pt idx="4">
                  <c:v>1.3899999999999952E-2</c:v>
                </c:pt>
                <c:pt idx="5">
                  <c:v>1.3800000000000008E-2</c:v>
                </c:pt>
                <c:pt idx="6">
                  <c:v>1.3999999999999933E-2</c:v>
                </c:pt>
                <c:pt idx="7">
                  <c:v>1.3800000000000026E-2</c:v>
                </c:pt>
                <c:pt idx="8">
                  <c:v>1.3699999999999992E-2</c:v>
                </c:pt>
                <c:pt idx="9">
                  <c:v>1.3600000000000011E-2</c:v>
                </c:pt>
                <c:pt idx="10">
                  <c:v>1.3100000000000006E-2</c:v>
                </c:pt>
                <c:pt idx="11">
                  <c:v>1.3499999999999996E-2</c:v>
                </c:pt>
                <c:pt idx="12">
                  <c:v>1.3400000000000052E-2</c:v>
                </c:pt>
                <c:pt idx="13">
                  <c:v>1.360000000000003E-2</c:v>
                </c:pt>
                <c:pt idx="14">
                  <c:v>1.3500000000000014E-2</c:v>
                </c:pt>
                <c:pt idx="15">
                  <c:v>1.3100000000000023E-2</c:v>
                </c:pt>
                <c:pt idx="16">
                  <c:v>1.3099999999999952E-2</c:v>
                </c:pt>
                <c:pt idx="17">
                  <c:v>1.3099999999999935E-2</c:v>
                </c:pt>
                <c:pt idx="18">
                  <c:v>1.3100000000000058E-2</c:v>
                </c:pt>
                <c:pt idx="19">
                  <c:v>1.319999999999995E-2</c:v>
                </c:pt>
                <c:pt idx="20">
                  <c:v>1.2700000000000067E-2</c:v>
                </c:pt>
                <c:pt idx="21">
                  <c:v>1.270000000000005E-2</c:v>
                </c:pt>
                <c:pt idx="22">
                  <c:v>1.2800000000000047E-2</c:v>
                </c:pt>
                <c:pt idx="23">
                  <c:v>1.2899999999999957E-2</c:v>
                </c:pt>
                <c:pt idx="24">
                  <c:v>1.279999999999994E-2</c:v>
                </c:pt>
                <c:pt idx="25">
                  <c:v>1.2500000000000035E-2</c:v>
                </c:pt>
                <c:pt idx="26">
                  <c:v>1.2400000000000038E-2</c:v>
                </c:pt>
                <c:pt idx="27">
                  <c:v>1.270000000000005E-2</c:v>
                </c:pt>
                <c:pt idx="28">
                  <c:v>1.240000000000002E-2</c:v>
                </c:pt>
                <c:pt idx="29">
                  <c:v>1.2399999999999984E-2</c:v>
                </c:pt>
                <c:pt idx="30">
                  <c:v>1.3100000000000077E-2</c:v>
                </c:pt>
                <c:pt idx="31">
                  <c:v>1.3200000000000038E-2</c:v>
                </c:pt>
                <c:pt idx="32">
                  <c:v>1.3199999999999984E-2</c:v>
                </c:pt>
                <c:pt idx="33">
                  <c:v>1.3399999999999962E-2</c:v>
                </c:pt>
                <c:pt idx="34">
                  <c:v>1.3699999999999974E-2</c:v>
                </c:pt>
                <c:pt idx="35">
                  <c:v>1.4000000000000021E-2</c:v>
                </c:pt>
                <c:pt idx="36">
                  <c:v>1.449999999999994E-2</c:v>
                </c:pt>
                <c:pt idx="37">
                  <c:v>1.5099999999999962E-2</c:v>
                </c:pt>
                <c:pt idx="38">
                  <c:v>1.4700000000000024E-2</c:v>
                </c:pt>
                <c:pt idx="39">
                  <c:v>1.4799999999999987E-2</c:v>
                </c:pt>
                <c:pt idx="40">
                  <c:v>1.4900000000000056E-2</c:v>
                </c:pt>
                <c:pt idx="41">
                  <c:v>1.4699999999999935E-2</c:v>
                </c:pt>
                <c:pt idx="42">
                  <c:v>1.4300000000000051E-2</c:v>
                </c:pt>
                <c:pt idx="43">
                  <c:v>1.3799999999999989E-2</c:v>
                </c:pt>
                <c:pt idx="44">
                  <c:v>1.369999999999994E-2</c:v>
                </c:pt>
                <c:pt idx="45">
                  <c:v>1.3499999999999943E-2</c:v>
                </c:pt>
                <c:pt idx="46">
                  <c:v>1.3100000000000023E-2</c:v>
                </c:pt>
                <c:pt idx="47">
                  <c:v>1.2699999999999925E-2</c:v>
                </c:pt>
                <c:pt idx="48">
                  <c:v>1.240000000000002E-2</c:v>
                </c:pt>
                <c:pt idx="49">
                  <c:v>1.1999999999999957E-2</c:v>
                </c:pt>
                <c:pt idx="50">
                  <c:v>1.1700000000000018E-2</c:v>
                </c:pt>
                <c:pt idx="51">
                  <c:v>1.120000000000001E-2</c:v>
                </c:pt>
                <c:pt idx="52">
                  <c:v>1.0699999999999932E-2</c:v>
                </c:pt>
                <c:pt idx="53">
                  <c:v>1.0399999999999956E-2</c:v>
                </c:pt>
                <c:pt idx="54">
                  <c:v>1.0300000000000047E-2</c:v>
                </c:pt>
                <c:pt idx="55">
                  <c:v>1.0099999999999944E-2</c:v>
                </c:pt>
                <c:pt idx="56">
                  <c:v>9.9000000000000546E-3</c:v>
                </c:pt>
                <c:pt idx="57">
                  <c:v>1.0099999999999944E-2</c:v>
                </c:pt>
                <c:pt idx="58">
                  <c:v>1.0700000000000003E-2</c:v>
                </c:pt>
                <c:pt idx="59">
                  <c:v>1.1199999999999974E-2</c:v>
                </c:pt>
                <c:pt idx="60">
                  <c:v>1.230000000000004E-2</c:v>
                </c:pt>
                <c:pt idx="61">
                  <c:v>1.3599999999999994E-2</c:v>
                </c:pt>
                <c:pt idx="62">
                  <c:v>1.5700000000000002E-2</c:v>
                </c:pt>
                <c:pt idx="63">
                  <c:v>1.9100000000000002E-2</c:v>
                </c:pt>
                <c:pt idx="64">
                  <c:v>2.4099999999999931E-2</c:v>
                </c:pt>
                <c:pt idx="65">
                  <c:v>3.1000000000000014E-2</c:v>
                </c:pt>
                <c:pt idx="66">
                  <c:v>4.0399999999999991E-2</c:v>
                </c:pt>
                <c:pt idx="67">
                  <c:v>5.3700000000000046E-2</c:v>
                </c:pt>
                <c:pt idx="68">
                  <c:v>7.1899999999999978E-2</c:v>
                </c:pt>
                <c:pt idx="69">
                  <c:v>9.7500000000000003E-2</c:v>
                </c:pt>
                <c:pt idx="70">
                  <c:v>0.13250000000000001</c:v>
                </c:pt>
                <c:pt idx="71">
                  <c:v>0.17960000000000001</c:v>
                </c:pt>
                <c:pt idx="72">
                  <c:v>0.23950000000000002</c:v>
                </c:pt>
                <c:pt idx="73">
                  <c:v>0.31109999999999999</c:v>
                </c:pt>
                <c:pt idx="74">
                  <c:v>0.38969999999999999</c:v>
                </c:pt>
                <c:pt idx="75">
                  <c:v>0.46850000000000003</c:v>
                </c:pt>
                <c:pt idx="76">
                  <c:v>0.54</c:v>
                </c:pt>
                <c:pt idx="77">
                  <c:v>0.59660000000000002</c:v>
                </c:pt>
                <c:pt idx="78">
                  <c:v>0.63580000000000003</c:v>
                </c:pt>
                <c:pt idx="79">
                  <c:v>0.65890000000000004</c:v>
                </c:pt>
                <c:pt idx="80">
                  <c:v>0.67130000000000001</c:v>
                </c:pt>
                <c:pt idx="81">
                  <c:v>0.67760000000000009</c:v>
                </c:pt>
                <c:pt idx="82">
                  <c:v>0.6825</c:v>
                </c:pt>
                <c:pt idx="83">
                  <c:v>0.68819999999999992</c:v>
                </c:pt>
                <c:pt idx="84">
                  <c:v>0.69550000000000012</c:v>
                </c:pt>
                <c:pt idx="85">
                  <c:v>0.70510000000000006</c:v>
                </c:pt>
                <c:pt idx="86">
                  <c:v>0.71689999999999998</c:v>
                </c:pt>
                <c:pt idx="87">
                  <c:v>0.73069999999999991</c:v>
                </c:pt>
                <c:pt idx="88">
                  <c:v>0.74560000000000004</c:v>
                </c:pt>
                <c:pt idx="89">
                  <c:v>0.76060000000000005</c:v>
                </c:pt>
                <c:pt idx="90">
                  <c:v>0.77450000000000008</c:v>
                </c:pt>
                <c:pt idx="91">
                  <c:v>0.78569999999999995</c:v>
                </c:pt>
                <c:pt idx="92">
                  <c:v>0.79280000000000006</c:v>
                </c:pt>
                <c:pt idx="93">
                  <c:v>0.79490000000000005</c:v>
                </c:pt>
                <c:pt idx="94">
                  <c:v>0.79079999999999995</c:v>
                </c:pt>
                <c:pt idx="95">
                  <c:v>0.78050000000000008</c:v>
                </c:pt>
                <c:pt idx="96">
                  <c:v>0.76419999999999988</c:v>
                </c:pt>
                <c:pt idx="97">
                  <c:v>0.7430000000000001</c:v>
                </c:pt>
                <c:pt idx="98">
                  <c:v>0.71779999999999999</c:v>
                </c:pt>
                <c:pt idx="99">
                  <c:v>0.69010000000000005</c:v>
                </c:pt>
                <c:pt idx="100">
                  <c:v>0.66110000000000002</c:v>
                </c:pt>
                <c:pt idx="101">
                  <c:v>0.63160000000000005</c:v>
                </c:pt>
                <c:pt idx="102">
                  <c:v>0.60250000000000004</c:v>
                </c:pt>
                <c:pt idx="103">
                  <c:v>0.57469999999999999</c:v>
                </c:pt>
                <c:pt idx="104">
                  <c:v>0.54880000000000007</c:v>
                </c:pt>
                <c:pt idx="105">
                  <c:v>0.52490000000000003</c:v>
                </c:pt>
                <c:pt idx="106">
                  <c:v>0.50329999999999997</c:v>
                </c:pt>
                <c:pt idx="107">
                  <c:v>0.48369999999999996</c:v>
                </c:pt>
                <c:pt idx="108">
                  <c:v>0.46649999999999997</c:v>
                </c:pt>
                <c:pt idx="109">
                  <c:v>0.45140000000000002</c:v>
                </c:pt>
                <c:pt idx="110">
                  <c:v>0.43819999999999998</c:v>
                </c:pt>
                <c:pt idx="111">
                  <c:v>0.42710000000000004</c:v>
                </c:pt>
                <c:pt idx="112">
                  <c:v>0.41789999999999999</c:v>
                </c:pt>
                <c:pt idx="113">
                  <c:v>0.4108</c:v>
                </c:pt>
                <c:pt idx="114">
                  <c:v>0.40529999999999999</c:v>
                </c:pt>
                <c:pt idx="115">
                  <c:v>0.40130000000000005</c:v>
                </c:pt>
                <c:pt idx="116">
                  <c:v>0.39870000000000005</c:v>
                </c:pt>
                <c:pt idx="117">
                  <c:v>0.39710000000000001</c:v>
                </c:pt>
                <c:pt idx="118">
                  <c:v>0.39630000000000004</c:v>
                </c:pt>
                <c:pt idx="119">
                  <c:v>0.39650000000000007</c:v>
                </c:pt>
                <c:pt idx="120">
                  <c:v>0.39729999999999999</c:v>
                </c:pt>
                <c:pt idx="121">
                  <c:v>0.3987</c:v>
                </c:pt>
                <c:pt idx="122">
                  <c:v>0.4007</c:v>
                </c:pt>
                <c:pt idx="123">
                  <c:v>0.40309999999999996</c:v>
                </c:pt>
                <c:pt idx="124">
                  <c:v>0.40599999999999992</c:v>
                </c:pt>
                <c:pt idx="125">
                  <c:v>0.40910000000000002</c:v>
                </c:pt>
                <c:pt idx="126">
                  <c:v>0.41229999999999994</c:v>
                </c:pt>
                <c:pt idx="127">
                  <c:v>0.41570000000000001</c:v>
                </c:pt>
                <c:pt idx="128">
                  <c:v>0.41889999999999999</c:v>
                </c:pt>
                <c:pt idx="129">
                  <c:v>0.42219999999999996</c:v>
                </c:pt>
                <c:pt idx="130">
                  <c:v>0.42560000000000003</c:v>
                </c:pt>
                <c:pt idx="131">
                  <c:v>0.42879999999999996</c:v>
                </c:pt>
                <c:pt idx="132">
                  <c:v>0.43200000000000005</c:v>
                </c:pt>
                <c:pt idx="133">
                  <c:v>0.435</c:v>
                </c:pt>
                <c:pt idx="134">
                  <c:v>0.43810000000000004</c:v>
                </c:pt>
                <c:pt idx="135">
                  <c:v>0.44109999999999999</c:v>
                </c:pt>
                <c:pt idx="136">
                  <c:v>0.44400000000000001</c:v>
                </c:pt>
                <c:pt idx="137">
                  <c:v>0.44670000000000004</c:v>
                </c:pt>
                <c:pt idx="138">
                  <c:v>0.44929999999999998</c:v>
                </c:pt>
                <c:pt idx="139">
                  <c:v>0.45179999999999998</c:v>
                </c:pt>
                <c:pt idx="140">
                  <c:v>0.45439999999999997</c:v>
                </c:pt>
                <c:pt idx="141">
                  <c:v>0.45679999999999998</c:v>
                </c:pt>
                <c:pt idx="142">
                  <c:v>0.45909999999999995</c:v>
                </c:pt>
                <c:pt idx="143">
                  <c:v>0.46150000000000008</c:v>
                </c:pt>
                <c:pt idx="144">
                  <c:v>0.46400000000000008</c:v>
                </c:pt>
                <c:pt idx="145">
                  <c:v>0.46629999999999994</c:v>
                </c:pt>
                <c:pt idx="146">
                  <c:v>0.46869999999999995</c:v>
                </c:pt>
                <c:pt idx="147">
                  <c:v>0.47110000000000002</c:v>
                </c:pt>
                <c:pt idx="148">
                  <c:v>0.47340000000000004</c:v>
                </c:pt>
                <c:pt idx="149">
                  <c:v>0.47590000000000005</c:v>
                </c:pt>
                <c:pt idx="150">
                  <c:v>0.47810000000000002</c:v>
                </c:pt>
                <c:pt idx="151">
                  <c:v>0.48049999999999998</c:v>
                </c:pt>
                <c:pt idx="152">
                  <c:v>0.4830000000000001</c:v>
                </c:pt>
                <c:pt idx="153">
                  <c:v>0.48519999999999996</c:v>
                </c:pt>
                <c:pt idx="154">
                  <c:v>0.48729999999999996</c:v>
                </c:pt>
                <c:pt idx="155">
                  <c:v>0.48949999999999988</c:v>
                </c:pt>
                <c:pt idx="156">
                  <c:v>0.49159999999999998</c:v>
                </c:pt>
                <c:pt idx="157">
                  <c:v>0.49359999999999998</c:v>
                </c:pt>
                <c:pt idx="158">
                  <c:v>0.49550000000000011</c:v>
                </c:pt>
                <c:pt idx="159">
                  <c:v>0.49740000000000001</c:v>
                </c:pt>
                <c:pt idx="160">
                  <c:v>0.49950000000000006</c:v>
                </c:pt>
                <c:pt idx="161">
                  <c:v>0.50159999999999993</c:v>
                </c:pt>
                <c:pt idx="162">
                  <c:v>0.50379999999999991</c:v>
                </c:pt>
                <c:pt idx="163">
                  <c:v>0.50620000000000009</c:v>
                </c:pt>
                <c:pt idx="164">
                  <c:v>0.50839999999999996</c:v>
                </c:pt>
                <c:pt idx="165">
                  <c:v>0.51060000000000005</c:v>
                </c:pt>
                <c:pt idx="166">
                  <c:v>0.51319999999999999</c:v>
                </c:pt>
                <c:pt idx="167">
                  <c:v>0.51619999999999999</c:v>
                </c:pt>
                <c:pt idx="168">
                  <c:v>0.51919999999999999</c:v>
                </c:pt>
                <c:pt idx="169">
                  <c:v>0.52249999999999996</c:v>
                </c:pt>
                <c:pt idx="170">
                  <c:v>0.52600000000000002</c:v>
                </c:pt>
                <c:pt idx="171">
                  <c:v>0.52969999999999995</c:v>
                </c:pt>
                <c:pt idx="172">
                  <c:v>0.53359999999999996</c:v>
                </c:pt>
                <c:pt idx="173">
                  <c:v>0.53790000000000004</c:v>
                </c:pt>
                <c:pt idx="174">
                  <c:v>0.5423</c:v>
                </c:pt>
                <c:pt idx="175">
                  <c:v>0.54700000000000004</c:v>
                </c:pt>
                <c:pt idx="176">
                  <c:v>0.55209999999999992</c:v>
                </c:pt>
                <c:pt idx="177">
                  <c:v>0.55730000000000002</c:v>
                </c:pt>
                <c:pt idx="178">
                  <c:v>0.56289999999999996</c:v>
                </c:pt>
                <c:pt idx="179">
                  <c:v>0.56859999999999999</c:v>
                </c:pt>
                <c:pt idx="180">
                  <c:v>0.57480000000000009</c:v>
                </c:pt>
                <c:pt idx="181">
                  <c:v>0.58099999999999996</c:v>
                </c:pt>
                <c:pt idx="182">
                  <c:v>0.5875999999999999</c:v>
                </c:pt>
                <c:pt idx="183">
                  <c:v>0.59439999999999993</c:v>
                </c:pt>
                <c:pt idx="184">
                  <c:v>0.60129999999999995</c:v>
                </c:pt>
                <c:pt idx="185">
                  <c:v>0.60830000000000017</c:v>
                </c:pt>
                <c:pt idx="186">
                  <c:v>0.61560000000000004</c:v>
                </c:pt>
                <c:pt idx="187">
                  <c:v>0.62300000000000011</c:v>
                </c:pt>
                <c:pt idx="188">
                  <c:v>0.63060000000000005</c:v>
                </c:pt>
                <c:pt idx="189">
                  <c:v>0.6381</c:v>
                </c:pt>
                <c:pt idx="190">
                  <c:v>0.64570000000000005</c:v>
                </c:pt>
                <c:pt idx="191">
                  <c:v>0.65339999999999998</c:v>
                </c:pt>
                <c:pt idx="192">
                  <c:v>0.66139999999999988</c:v>
                </c:pt>
                <c:pt idx="193">
                  <c:v>0.66890000000000005</c:v>
                </c:pt>
                <c:pt idx="194">
                  <c:v>0.6765000000000001</c:v>
                </c:pt>
                <c:pt idx="195">
                  <c:v>0.68409999999999993</c:v>
                </c:pt>
                <c:pt idx="196">
                  <c:v>0.69159999999999999</c:v>
                </c:pt>
                <c:pt idx="197">
                  <c:v>0.69890000000000019</c:v>
                </c:pt>
                <c:pt idx="198">
                  <c:v>0.70579999999999998</c:v>
                </c:pt>
                <c:pt idx="199">
                  <c:v>0.71279999999999999</c:v>
                </c:pt>
                <c:pt idx="200">
                  <c:v>0.71920000000000006</c:v>
                </c:pt>
                <c:pt idx="201">
                  <c:v>0.72539999999999993</c:v>
                </c:pt>
                <c:pt idx="202">
                  <c:v>0.73119999999999985</c:v>
                </c:pt>
                <c:pt idx="203">
                  <c:v>0.73640000000000005</c:v>
                </c:pt>
                <c:pt idx="204">
                  <c:v>0.74089999999999989</c:v>
                </c:pt>
                <c:pt idx="205">
                  <c:v>0.7451000000000001</c:v>
                </c:pt>
                <c:pt idx="206">
                  <c:v>0.74870000000000003</c:v>
                </c:pt>
                <c:pt idx="207">
                  <c:v>0.75219999999999998</c:v>
                </c:pt>
                <c:pt idx="208">
                  <c:v>0.75540000000000007</c:v>
                </c:pt>
                <c:pt idx="209">
                  <c:v>0.75840000000000007</c:v>
                </c:pt>
                <c:pt idx="210">
                  <c:v>0.76100000000000012</c:v>
                </c:pt>
                <c:pt idx="211">
                  <c:v>0.76349999999999996</c:v>
                </c:pt>
                <c:pt idx="212">
                  <c:v>0.7661</c:v>
                </c:pt>
                <c:pt idx="213">
                  <c:v>0.76859999999999995</c:v>
                </c:pt>
                <c:pt idx="214">
                  <c:v>0.77090000000000003</c:v>
                </c:pt>
                <c:pt idx="215">
                  <c:v>0.77320000000000011</c:v>
                </c:pt>
                <c:pt idx="216">
                  <c:v>0.77550000000000008</c:v>
                </c:pt>
                <c:pt idx="217">
                  <c:v>0.77760000000000007</c:v>
                </c:pt>
                <c:pt idx="218">
                  <c:v>0.77939999999999998</c:v>
                </c:pt>
                <c:pt idx="219">
                  <c:v>0.78099999999999992</c:v>
                </c:pt>
                <c:pt idx="220">
                  <c:v>0.78299999999999992</c:v>
                </c:pt>
                <c:pt idx="221">
                  <c:v>0.78650000000000009</c:v>
                </c:pt>
                <c:pt idx="222">
                  <c:v>0.78820000000000012</c:v>
                </c:pt>
                <c:pt idx="223">
                  <c:v>0.78920000000000001</c:v>
                </c:pt>
                <c:pt idx="224">
                  <c:v>0.79110000000000003</c:v>
                </c:pt>
                <c:pt idx="225">
                  <c:v>0.7923</c:v>
                </c:pt>
                <c:pt idx="226">
                  <c:v>0.79339999999999999</c:v>
                </c:pt>
                <c:pt idx="227">
                  <c:v>0.79479999999999995</c:v>
                </c:pt>
                <c:pt idx="228">
                  <c:v>0.79580000000000017</c:v>
                </c:pt>
                <c:pt idx="229">
                  <c:v>0.79699999999999993</c:v>
                </c:pt>
                <c:pt idx="230">
                  <c:v>0.79830000000000001</c:v>
                </c:pt>
                <c:pt idx="231">
                  <c:v>0.79960000000000009</c:v>
                </c:pt>
                <c:pt idx="232">
                  <c:v>0.80099999999999993</c:v>
                </c:pt>
                <c:pt idx="233">
                  <c:v>0.80220000000000002</c:v>
                </c:pt>
                <c:pt idx="234">
                  <c:v>0.80359999999999998</c:v>
                </c:pt>
                <c:pt idx="235">
                  <c:v>0.80519999999999992</c:v>
                </c:pt>
                <c:pt idx="236">
                  <c:v>0.80640000000000001</c:v>
                </c:pt>
                <c:pt idx="237">
                  <c:v>0.80779999999999996</c:v>
                </c:pt>
                <c:pt idx="238">
                  <c:v>0.80869999999999986</c:v>
                </c:pt>
                <c:pt idx="239">
                  <c:v>0.81030000000000002</c:v>
                </c:pt>
                <c:pt idx="240">
                  <c:v>0.81169999999999987</c:v>
                </c:pt>
                <c:pt idx="241">
                  <c:v>0.81330000000000002</c:v>
                </c:pt>
                <c:pt idx="242">
                  <c:v>0.81429999999999991</c:v>
                </c:pt>
                <c:pt idx="243">
                  <c:v>0.81570000000000009</c:v>
                </c:pt>
                <c:pt idx="244">
                  <c:v>0.81689999999999996</c:v>
                </c:pt>
                <c:pt idx="245">
                  <c:v>0.81790000000000007</c:v>
                </c:pt>
                <c:pt idx="246">
                  <c:v>0.81879999999999997</c:v>
                </c:pt>
                <c:pt idx="247">
                  <c:v>0.81990000000000007</c:v>
                </c:pt>
                <c:pt idx="248">
                  <c:v>0.82090000000000007</c:v>
                </c:pt>
                <c:pt idx="249">
                  <c:v>0.82140000000000013</c:v>
                </c:pt>
                <c:pt idx="250">
                  <c:v>0.82210000000000005</c:v>
                </c:pt>
                <c:pt idx="251">
                  <c:v>0.82240000000000013</c:v>
                </c:pt>
                <c:pt idx="252">
                  <c:v>0.82259999999999989</c:v>
                </c:pt>
                <c:pt idx="253">
                  <c:v>0.82240000000000013</c:v>
                </c:pt>
                <c:pt idx="254">
                  <c:v>0.82169999999999999</c:v>
                </c:pt>
                <c:pt idx="255">
                  <c:v>0.82150000000000001</c:v>
                </c:pt>
                <c:pt idx="256">
                  <c:v>0.82140000000000002</c:v>
                </c:pt>
                <c:pt idx="257">
                  <c:v>0.8207000000000001</c:v>
                </c:pt>
                <c:pt idx="258">
                  <c:v>0.82</c:v>
                </c:pt>
                <c:pt idx="259">
                  <c:v>0.81940000000000002</c:v>
                </c:pt>
                <c:pt idx="260">
                  <c:v>0.81870000000000009</c:v>
                </c:pt>
                <c:pt idx="261">
                  <c:v>0.81879999999999997</c:v>
                </c:pt>
                <c:pt idx="262">
                  <c:v>0.81860000000000011</c:v>
                </c:pt>
                <c:pt idx="263">
                  <c:v>0.81859999999999999</c:v>
                </c:pt>
                <c:pt idx="264">
                  <c:v>0.81880000000000008</c:v>
                </c:pt>
                <c:pt idx="265">
                  <c:v>0.81950000000000001</c:v>
                </c:pt>
                <c:pt idx="266">
                  <c:v>0.82039999999999991</c:v>
                </c:pt>
                <c:pt idx="267">
                  <c:v>0.82169999999999999</c:v>
                </c:pt>
                <c:pt idx="268">
                  <c:v>0.8237000000000001</c:v>
                </c:pt>
                <c:pt idx="269">
                  <c:v>0.82590000000000008</c:v>
                </c:pt>
                <c:pt idx="270">
                  <c:v>0.82759999999999989</c:v>
                </c:pt>
                <c:pt idx="271">
                  <c:v>0.83040000000000003</c:v>
                </c:pt>
                <c:pt idx="272">
                  <c:v>0.83319999999999994</c:v>
                </c:pt>
                <c:pt idx="273">
                  <c:v>0.83590000000000009</c:v>
                </c:pt>
                <c:pt idx="274">
                  <c:v>0.83819999999999995</c:v>
                </c:pt>
                <c:pt idx="275">
                  <c:v>0.84079999999999999</c:v>
                </c:pt>
                <c:pt idx="276">
                  <c:v>0.84369999999999989</c:v>
                </c:pt>
                <c:pt idx="277">
                  <c:v>0.8466999999999999</c:v>
                </c:pt>
                <c:pt idx="278">
                  <c:v>0.84960000000000013</c:v>
                </c:pt>
                <c:pt idx="279">
                  <c:v>0.8528</c:v>
                </c:pt>
                <c:pt idx="280">
                  <c:v>0.85539999999999994</c:v>
                </c:pt>
                <c:pt idx="281">
                  <c:v>0.85639999999999983</c:v>
                </c:pt>
                <c:pt idx="282">
                  <c:v>0.85909999999999997</c:v>
                </c:pt>
                <c:pt idx="283">
                  <c:v>0.86219999999999997</c:v>
                </c:pt>
                <c:pt idx="284">
                  <c:v>0.86529999999999996</c:v>
                </c:pt>
                <c:pt idx="285">
                  <c:v>0.86819999999999997</c:v>
                </c:pt>
                <c:pt idx="286">
                  <c:v>0.87130000000000007</c:v>
                </c:pt>
                <c:pt idx="287">
                  <c:v>0.87390000000000001</c:v>
                </c:pt>
                <c:pt idx="288">
                  <c:v>0.87670000000000003</c:v>
                </c:pt>
                <c:pt idx="289">
                  <c:v>0.87960000000000005</c:v>
                </c:pt>
                <c:pt idx="290">
                  <c:v>0.88230000000000008</c:v>
                </c:pt>
                <c:pt idx="291">
                  <c:v>0.88439999999999996</c:v>
                </c:pt>
                <c:pt idx="292">
                  <c:v>0.88650000000000007</c:v>
                </c:pt>
                <c:pt idx="293">
                  <c:v>0.88939999999999997</c:v>
                </c:pt>
                <c:pt idx="294">
                  <c:v>0.8911</c:v>
                </c:pt>
                <c:pt idx="295">
                  <c:v>0.8931</c:v>
                </c:pt>
                <c:pt idx="296">
                  <c:v>0.89459999999999995</c:v>
                </c:pt>
                <c:pt idx="297">
                  <c:v>0.89590000000000003</c:v>
                </c:pt>
                <c:pt idx="298">
                  <c:v>0.89729999999999988</c:v>
                </c:pt>
                <c:pt idx="299">
                  <c:v>0.89890000000000003</c:v>
                </c:pt>
                <c:pt idx="300">
                  <c:v>0.89939999999999998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B36-4036-9F10-3C3B36B89D1A}"/>
            </c:ext>
          </c:extLst>
        </c:ser>
        <c:ser>
          <c:idx val="1"/>
          <c:order val="1"/>
          <c:tx>
            <c:strRef>
              <c:f>Absorptance!$D$1</c:f>
              <c:strCache>
                <c:ptCount val="1"/>
                <c:pt idx="0">
                  <c:v>SC2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Absorptance!$B$2:$B$652</c:f>
              <c:numCache>
                <c:formatCode>General</c:formatCode>
                <c:ptCount val="651"/>
                <c:pt idx="0">
                  <c:v>2.0666666666666669</c:v>
                </c:pt>
                <c:pt idx="1">
                  <c:v>2.0701168614357264</c:v>
                </c:pt>
                <c:pt idx="2">
                  <c:v>2.0735785953177257</c:v>
                </c:pt>
                <c:pt idx="3">
                  <c:v>2.0770519262981573</c:v>
                </c:pt>
                <c:pt idx="4">
                  <c:v>2.0805369127516777</c:v>
                </c:pt>
                <c:pt idx="5">
                  <c:v>2.0840336134453783</c:v>
                </c:pt>
                <c:pt idx="6">
                  <c:v>2.0875420875420874</c:v>
                </c:pt>
                <c:pt idx="7">
                  <c:v>2.0910623946037101</c:v>
                </c:pt>
                <c:pt idx="8">
                  <c:v>2.0945945945945947</c:v>
                </c:pt>
                <c:pt idx="9">
                  <c:v>2.0981387478849407</c:v>
                </c:pt>
                <c:pt idx="10">
                  <c:v>2.1016949152542375</c:v>
                </c:pt>
                <c:pt idx="11">
                  <c:v>2.1052631578947367</c:v>
                </c:pt>
                <c:pt idx="12">
                  <c:v>2.1088435374149661</c:v>
                </c:pt>
                <c:pt idx="13">
                  <c:v>2.1124361158432707</c:v>
                </c:pt>
                <c:pt idx="14">
                  <c:v>2.1160409556313993</c:v>
                </c:pt>
                <c:pt idx="15">
                  <c:v>2.1196581196581197</c:v>
                </c:pt>
                <c:pt idx="16">
                  <c:v>2.1232876712328768</c:v>
                </c:pt>
                <c:pt idx="17">
                  <c:v>2.1269296740994856</c:v>
                </c:pt>
                <c:pt idx="18">
                  <c:v>2.1305841924398625</c:v>
                </c:pt>
                <c:pt idx="19">
                  <c:v>2.1342512908777969</c:v>
                </c:pt>
                <c:pt idx="20">
                  <c:v>2.1379310344827585</c:v>
                </c:pt>
                <c:pt idx="21">
                  <c:v>2.1416234887737478</c:v>
                </c:pt>
                <c:pt idx="22">
                  <c:v>2.1453287197231834</c:v>
                </c:pt>
                <c:pt idx="23">
                  <c:v>2.149046793760832</c:v>
                </c:pt>
                <c:pt idx="24">
                  <c:v>2.1527777777777777</c:v>
                </c:pt>
                <c:pt idx="25">
                  <c:v>2.1565217391304348</c:v>
                </c:pt>
                <c:pt idx="26">
                  <c:v>2.1602787456445993</c:v>
                </c:pt>
                <c:pt idx="27">
                  <c:v>2.1640488656195465</c:v>
                </c:pt>
                <c:pt idx="28">
                  <c:v>2.1678321678321679</c:v>
                </c:pt>
                <c:pt idx="29">
                  <c:v>2.1716287215411558</c:v>
                </c:pt>
                <c:pt idx="30">
                  <c:v>2.1754385964912282</c:v>
                </c:pt>
                <c:pt idx="31">
                  <c:v>2.1792618629173988</c:v>
                </c:pt>
                <c:pt idx="32">
                  <c:v>2.183098591549296</c:v>
                </c:pt>
                <c:pt idx="33">
                  <c:v>2.1869488536155202</c:v>
                </c:pt>
                <c:pt idx="34">
                  <c:v>2.1908127208480566</c:v>
                </c:pt>
                <c:pt idx="35">
                  <c:v>2.1946902654867255</c:v>
                </c:pt>
                <c:pt idx="36">
                  <c:v>2.1985815602836878</c:v>
                </c:pt>
                <c:pt idx="37">
                  <c:v>2.2024866785079928</c:v>
                </c:pt>
                <c:pt idx="38">
                  <c:v>2.2064056939501779</c:v>
                </c:pt>
                <c:pt idx="39">
                  <c:v>2.2103386809269163</c:v>
                </c:pt>
                <c:pt idx="40">
                  <c:v>2.2142857142857144</c:v>
                </c:pt>
                <c:pt idx="41">
                  <c:v>2.21824686940966</c:v>
                </c:pt>
                <c:pt idx="42">
                  <c:v>2.2222222222222223</c:v>
                </c:pt>
                <c:pt idx="43">
                  <c:v>2.2262118491921004</c:v>
                </c:pt>
                <c:pt idx="44">
                  <c:v>2.2302158273381294</c:v>
                </c:pt>
                <c:pt idx="45">
                  <c:v>2.2342342342342341</c:v>
                </c:pt>
                <c:pt idx="46">
                  <c:v>2.2382671480144403</c:v>
                </c:pt>
                <c:pt idx="47">
                  <c:v>2.2423146473779387</c:v>
                </c:pt>
                <c:pt idx="48">
                  <c:v>2.2463768115942031</c:v>
                </c:pt>
                <c:pt idx="49">
                  <c:v>2.2504537205081672</c:v>
                </c:pt>
                <c:pt idx="50">
                  <c:v>2.2545454545454544</c:v>
                </c:pt>
                <c:pt idx="51">
                  <c:v>2.2586520947176685</c:v>
                </c:pt>
                <c:pt idx="52">
                  <c:v>2.2627737226277373</c:v>
                </c:pt>
                <c:pt idx="53">
                  <c:v>2.2669104204753201</c:v>
                </c:pt>
                <c:pt idx="54">
                  <c:v>2.271062271062271</c:v>
                </c:pt>
                <c:pt idx="55">
                  <c:v>2.2752293577981653</c:v>
                </c:pt>
                <c:pt idx="56">
                  <c:v>2.2794117647058822</c:v>
                </c:pt>
                <c:pt idx="57">
                  <c:v>2.2836095764272559</c:v>
                </c:pt>
                <c:pt idx="58">
                  <c:v>2.2878228782287824</c:v>
                </c:pt>
                <c:pt idx="59">
                  <c:v>2.2920517560073939</c:v>
                </c:pt>
                <c:pt idx="60">
                  <c:v>2.2962962962962963</c:v>
                </c:pt>
                <c:pt idx="61">
                  <c:v>2.3005565862708721</c:v>
                </c:pt>
                <c:pt idx="62">
                  <c:v>2.3048327137546467</c:v>
                </c:pt>
                <c:pt idx="63">
                  <c:v>2.3091247672253257</c:v>
                </c:pt>
                <c:pt idx="64">
                  <c:v>2.3134328358208953</c:v>
                </c:pt>
                <c:pt idx="65">
                  <c:v>2.3177570093457942</c:v>
                </c:pt>
                <c:pt idx="66">
                  <c:v>2.3220973782771535</c:v>
                </c:pt>
                <c:pt idx="67">
                  <c:v>2.3264540337711068</c:v>
                </c:pt>
                <c:pt idx="68">
                  <c:v>2.3308270676691731</c:v>
                </c:pt>
                <c:pt idx="69">
                  <c:v>2.335216572504708</c:v>
                </c:pt>
                <c:pt idx="70">
                  <c:v>2.3396226415094339</c:v>
                </c:pt>
                <c:pt idx="71">
                  <c:v>2.344045368620038</c:v>
                </c:pt>
                <c:pt idx="72">
                  <c:v>2.3484848484848486</c:v>
                </c:pt>
                <c:pt idx="73">
                  <c:v>2.3529411764705883</c:v>
                </c:pt>
                <c:pt idx="74">
                  <c:v>2.3574144486692017</c:v>
                </c:pt>
                <c:pt idx="75">
                  <c:v>2.361904761904762</c:v>
                </c:pt>
                <c:pt idx="76">
                  <c:v>2.3664122137404582</c:v>
                </c:pt>
                <c:pt idx="77">
                  <c:v>2.3709369024856595</c:v>
                </c:pt>
                <c:pt idx="78">
                  <c:v>2.3754789272030652</c:v>
                </c:pt>
                <c:pt idx="79">
                  <c:v>2.3800383877159308</c:v>
                </c:pt>
                <c:pt idx="80">
                  <c:v>2.3846153846153846</c:v>
                </c:pt>
                <c:pt idx="81">
                  <c:v>2.3892100192678227</c:v>
                </c:pt>
                <c:pt idx="82">
                  <c:v>2.3938223938223939</c:v>
                </c:pt>
                <c:pt idx="83">
                  <c:v>2.3984526112185685</c:v>
                </c:pt>
                <c:pt idx="84">
                  <c:v>2.4031007751937983</c:v>
                </c:pt>
                <c:pt idx="85">
                  <c:v>2.407766990291262</c:v>
                </c:pt>
                <c:pt idx="86">
                  <c:v>2.4124513618677041</c:v>
                </c:pt>
                <c:pt idx="87">
                  <c:v>2.4171539961013644</c:v>
                </c:pt>
                <c:pt idx="88">
                  <c:v>2.421875</c:v>
                </c:pt>
                <c:pt idx="89">
                  <c:v>2.4266144814090018</c:v>
                </c:pt>
                <c:pt idx="90">
                  <c:v>2.4313725490196076</c:v>
                </c:pt>
                <c:pt idx="91">
                  <c:v>2.4361493123772102</c:v>
                </c:pt>
                <c:pt idx="92">
                  <c:v>2.4409448818897639</c:v>
                </c:pt>
                <c:pt idx="93">
                  <c:v>2.445759368836292</c:v>
                </c:pt>
                <c:pt idx="94">
                  <c:v>2.4505928853754941</c:v>
                </c:pt>
                <c:pt idx="95">
                  <c:v>2.4554455445544554</c:v>
                </c:pt>
                <c:pt idx="96">
                  <c:v>2.4603174603174605</c:v>
                </c:pt>
                <c:pt idx="97">
                  <c:v>2.4652087475149105</c:v>
                </c:pt>
                <c:pt idx="98">
                  <c:v>2.4701195219123506</c:v>
                </c:pt>
                <c:pt idx="99">
                  <c:v>2.4750499001996009</c:v>
                </c:pt>
                <c:pt idx="100">
                  <c:v>2.48</c:v>
                </c:pt>
                <c:pt idx="101">
                  <c:v>2.4849699398797593</c:v>
                </c:pt>
                <c:pt idx="102">
                  <c:v>2.4899598393574296</c:v>
                </c:pt>
                <c:pt idx="103">
                  <c:v>2.4949698189134808</c:v>
                </c:pt>
                <c:pt idx="104">
                  <c:v>2.5</c:v>
                </c:pt>
                <c:pt idx="105">
                  <c:v>2.5050505050505052</c:v>
                </c:pt>
                <c:pt idx="106">
                  <c:v>2.5101214574898787</c:v>
                </c:pt>
                <c:pt idx="107">
                  <c:v>2.5152129817444218</c:v>
                </c:pt>
                <c:pt idx="108">
                  <c:v>2.5203252032520327</c:v>
                </c:pt>
                <c:pt idx="109">
                  <c:v>2.5254582484725052</c:v>
                </c:pt>
                <c:pt idx="110">
                  <c:v>2.5306122448979593</c:v>
                </c:pt>
                <c:pt idx="111">
                  <c:v>2.5357873210633946</c:v>
                </c:pt>
                <c:pt idx="112">
                  <c:v>2.540983606557377</c:v>
                </c:pt>
                <c:pt idx="113">
                  <c:v>2.5462012320328542</c:v>
                </c:pt>
                <c:pt idx="114">
                  <c:v>2.5514403292181069</c:v>
                </c:pt>
                <c:pt idx="115">
                  <c:v>2.5567010309278349</c:v>
                </c:pt>
                <c:pt idx="116">
                  <c:v>2.5619834710743801</c:v>
                </c:pt>
                <c:pt idx="117">
                  <c:v>2.5672877846790891</c:v>
                </c:pt>
                <c:pt idx="118">
                  <c:v>2.5726141078838176</c:v>
                </c:pt>
                <c:pt idx="119">
                  <c:v>2.5779625779625781</c:v>
                </c:pt>
                <c:pt idx="120">
                  <c:v>2.5833333333333335</c:v>
                </c:pt>
                <c:pt idx="121">
                  <c:v>2.5887265135699375</c:v>
                </c:pt>
                <c:pt idx="122">
                  <c:v>2.5941422594142258</c:v>
                </c:pt>
                <c:pt idx="123">
                  <c:v>2.59958071278826</c:v>
                </c:pt>
                <c:pt idx="124">
                  <c:v>2.6050420168067228</c:v>
                </c:pt>
                <c:pt idx="125">
                  <c:v>2.6105263157894738</c:v>
                </c:pt>
                <c:pt idx="126">
                  <c:v>2.6160337552742616</c:v>
                </c:pt>
                <c:pt idx="127">
                  <c:v>2.6215644820295982</c:v>
                </c:pt>
                <c:pt idx="128">
                  <c:v>2.6271186440677967</c:v>
                </c:pt>
                <c:pt idx="129">
                  <c:v>2.632696390658174</c:v>
                </c:pt>
                <c:pt idx="130">
                  <c:v>2.6382978723404253</c:v>
                </c:pt>
                <c:pt idx="131">
                  <c:v>2.6439232409381663</c:v>
                </c:pt>
                <c:pt idx="132">
                  <c:v>2.6495726495726495</c:v>
                </c:pt>
                <c:pt idx="133">
                  <c:v>2.6552462526766596</c:v>
                </c:pt>
                <c:pt idx="134">
                  <c:v>2.6609442060085837</c:v>
                </c:pt>
                <c:pt idx="135">
                  <c:v>2.6666666666666665</c:v>
                </c:pt>
                <c:pt idx="136">
                  <c:v>2.6724137931034484</c:v>
                </c:pt>
                <c:pt idx="137">
                  <c:v>2.678185745140389</c:v>
                </c:pt>
                <c:pt idx="138">
                  <c:v>2.6839826839826841</c:v>
                </c:pt>
                <c:pt idx="139">
                  <c:v>2.6898047722342735</c:v>
                </c:pt>
                <c:pt idx="140">
                  <c:v>2.6956521739130435</c:v>
                </c:pt>
                <c:pt idx="141">
                  <c:v>2.7015250544662308</c:v>
                </c:pt>
                <c:pt idx="142">
                  <c:v>2.7074235807860263</c:v>
                </c:pt>
                <c:pt idx="143">
                  <c:v>2.7133479212253828</c:v>
                </c:pt>
                <c:pt idx="144">
                  <c:v>2.7192982456140351</c:v>
                </c:pt>
                <c:pt idx="145">
                  <c:v>2.7252747252747254</c:v>
                </c:pt>
                <c:pt idx="146">
                  <c:v>2.7312775330396475</c:v>
                </c:pt>
                <c:pt idx="147">
                  <c:v>2.7373068432671084</c:v>
                </c:pt>
                <c:pt idx="148">
                  <c:v>2.7433628318584069</c:v>
                </c:pt>
                <c:pt idx="149">
                  <c:v>2.7494456762749446</c:v>
                </c:pt>
                <c:pt idx="150">
                  <c:v>2.7555555555555555</c:v>
                </c:pt>
                <c:pt idx="151">
                  <c:v>2.7616926503340755</c:v>
                </c:pt>
                <c:pt idx="152">
                  <c:v>2.7678571428571428</c:v>
                </c:pt>
                <c:pt idx="153">
                  <c:v>2.7740492170022373</c:v>
                </c:pt>
                <c:pt idx="154">
                  <c:v>2.7802690582959642</c:v>
                </c:pt>
                <c:pt idx="155">
                  <c:v>2.7865168539325844</c:v>
                </c:pt>
                <c:pt idx="156">
                  <c:v>2.7927927927927927</c:v>
                </c:pt>
                <c:pt idx="157">
                  <c:v>2.7990970654627541</c:v>
                </c:pt>
                <c:pt idx="158">
                  <c:v>2.8054298642533935</c:v>
                </c:pt>
                <c:pt idx="159">
                  <c:v>2.8117913832199548</c:v>
                </c:pt>
                <c:pt idx="160">
                  <c:v>2.8181818181818183</c:v>
                </c:pt>
                <c:pt idx="161">
                  <c:v>2.8246013667425967</c:v>
                </c:pt>
                <c:pt idx="162">
                  <c:v>2.8310502283105023</c:v>
                </c:pt>
                <c:pt idx="163">
                  <c:v>2.8375286041189933</c:v>
                </c:pt>
                <c:pt idx="164">
                  <c:v>2.8440366972477062</c:v>
                </c:pt>
                <c:pt idx="165">
                  <c:v>2.8505747126436782</c:v>
                </c:pt>
                <c:pt idx="166">
                  <c:v>2.8571428571428572</c:v>
                </c:pt>
                <c:pt idx="167">
                  <c:v>2.8637413394919169</c:v>
                </c:pt>
                <c:pt idx="168">
                  <c:v>2.8703703703703702</c:v>
                </c:pt>
                <c:pt idx="169">
                  <c:v>2.8770301624129933</c:v>
                </c:pt>
                <c:pt idx="170">
                  <c:v>2.8837209302325579</c:v>
                </c:pt>
                <c:pt idx="171">
                  <c:v>2.8904428904428903</c:v>
                </c:pt>
                <c:pt idx="172">
                  <c:v>2.8971962616822431</c:v>
                </c:pt>
                <c:pt idx="173">
                  <c:v>2.9039812646370025</c:v>
                </c:pt>
                <c:pt idx="174">
                  <c:v>2.9107981220657275</c:v>
                </c:pt>
                <c:pt idx="175">
                  <c:v>2.9176470588235293</c:v>
                </c:pt>
                <c:pt idx="176">
                  <c:v>2.9245283018867925</c:v>
                </c:pt>
                <c:pt idx="177">
                  <c:v>2.9314420803782504</c:v>
                </c:pt>
                <c:pt idx="178">
                  <c:v>2.9383886255924172</c:v>
                </c:pt>
                <c:pt idx="179">
                  <c:v>2.9453681710213777</c:v>
                </c:pt>
                <c:pt idx="180">
                  <c:v>2.9523809523809526</c:v>
                </c:pt>
                <c:pt idx="181">
                  <c:v>2.9594272076372317</c:v>
                </c:pt>
                <c:pt idx="182">
                  <c:v>2.9665071770334928</c:v>
                </c:pt>
                <c:pt idx="183">
                  <c:v>2.9736211031175062</c:v>
                </c:pt>
                <c:pt idx="184">
                  <c:v>2.9807692307692308</c:v>
                </c:pt>
                <c:pt idx="185">
                  <c:v>2.9879518072289155</c:v>
                </c:pt>
                <c:pt idx="186">
                  <c:v>2.9951690821256038</c:v>
                </c:pt>
                <c:pt idx="187">
                  <c:v>3.0024213075060531</c:v>
                </c:pt>
                <c:pt idx="188">
                  <c:v>3.0097087378640777</c:v>
                </c:pt>
                <c:pt idx="189">
                  <c:v>3.0170316301703162</c:v>
                </c:pt>
                <c:pt idx="190">
                  <c:v>3.024390243902439</c:v>
                </c:pt>
                <c:pt idx="191">
                  <c:v>3.0317848410757948</c:v>
                </c:pt>
                <c:pt idx="192">
                  <c:v>3.0392156862745097</c:v>
                </c:pt>
                <c:pt idx="193">
                  <c:v>3.0466830466830466</c:v>
                </c:pt>
                <c:pt idx="194">
                  <c:v>3.0541871921182264</c:v>
                </c:pt>
                <c:pt idx="195">
                  <c:v>3.0617283950617282</c:v>
                </c:pt>
                <c:pt idx="196">
                  <c:v>3.0693069306930694</c:v>
                </c:pt>
                <c:pt idx="197">
                  <c:v>3.0769230769230771</c:v>
                </c:pt>
                <c:pt idx="198">
                  <c:v>3.0845771144278609</c:v>
                </c:pt>
                <c:pt idx="199">
                  <c:v>3.0922693266832919</c:v>
                </c:pt>
                <c:pt idx="200">
                  <c:v>3.1</c:v>
                </c:pt>
                <c:pt idx="201">
                  <c:v>3.1077694235588971</c:v>
                </c:pt>
                <c:pt idx="202">
                  <c:v>3.1155778894472363</c:v>
                </c:pt>
                <c:pt idx="203">
                  <c:v>3.1234256926952142</c:v>
                </c:pt>
                <c:pt idx="204">
                  <c:v>3.1313131313131315</c:v>
                </c:pt>
                <c:pt idx="205">
                  <c:v>3.1392405063291138</c:v>
                </c:pt>
                <c:pt idx="206">
                  <c:v>3.1472081218274113</c:v>
                </c:pt>
                <c:pt idx="207">
                  <c:v>3.1552162849872776</c:v>
                </c:pt>
                <c:pt idx="208">
                  <c:v>3.1632653061224492</c:v>
                </c:pt>
                <c:pt idx="209">
                  <c:v>3.1713554987212276</c:v>
                </c:pt>
                <c:pt idx="210">
                  <c:v>3.1794871794871793</c:v>
                </c:pt>
                <c:pt idx="211">
                  <c:v>3.1876606683804627</c:v>
                </c:pt>
                <c:pt idx="212">
                  <c:v>3.195876288659794</c:v>
                </c:pt>
                <c:pt idx="213">
                  <c:v>3.2041343669250648</c:v>
                </c:pt>
                <c:pt idx="214">
                  <c:v>3.2124352331606216</c:v>
                </c:pt>
                <c:pt idx="215">
                  <c:v>3.220779220779221</c:v>
                </c:pt>
                <c:pt idx="216">
                  <c:v>3.2291666666666665</c:v>
                </c:pt>
                <c:pt idx="217">
                  <c:v>3.2375979112271542</c:v>
                </c:pt>
                <c:pt idx="218">
                  <c:v>3.2460732984293195</c:v>
                </c:pt>
                <c:pt idx="219">
                  <c:v>3.2545931758530182</c:v>
                </c:pt>
                <c:pt idx="220">
                  <c:v>3.263157894736842</c:v>
                </c:pt>
                <c:pt idx="221">
                  <c:v>3.2717678100263852</c:v>
                </c:pt>
                <c:pt idx="222">
                  <c:v>3.2804232804232805</c:v>
                </c:pt>
                <c:pt idx="223">
                  <c:v>3.2891246684350133</c:v>
                </c:pt>
                <c:pt idx="224">
                  <c:v>3.2978723404255321</c:v>
                </c:pt>
                <c:pt idx="225">
                  <c:v>3.3066666666666666</c:v>
                </c:pt>
                <c:pt idx="226">
                  <c:v>3.3155080213903743</c:v>
                </c:pt>
                <c:pt idx="227">
                  <c:v>3.3243967828418231</c:v>
                </c:pt>
                <c:pt idx="228">
                  <c:v>3.3333333333333335</c:v>
                </c:pt>
                <c:pt idx="229">
                  <c:v>3.3423180592991915</c:v>
                </c:pt>
                <c:pt idx="230">
                  <c:v>3.3513513513513513</c:v>
                </c:pt>
                <c:pt idx="231">
                  <c:v>3.3604336043360434</c:v>
                </c:pt>
                <c:pt idx="232">
                  <c:v>3.3695652173913042</c:v>
                </c:pt>
                <c:pt idx="233">
                  <c:v>3.3787465940054497</c:v>
                </c:pt>
                <c:pt idx="234">
                  <c:v>3.3879781420765029</c:v>
                </c:pt>
                <c:pt idx="235">
                  <c:v>3.3972602739726026</c:v>
                </c:pt>
                <c:pt idx="236">
                  <c:v>3.4065934065934065</c:v>
                </c:pt>
                <c:pt idx="237">
                  <c:v>3.4159779614325068</c:v>
                </c:pt>
                <c:pt idx="238">
                  <c:v>3.4254143646408841</c:v>
                </c:pt>
                <c:pt idx="239">
                  <c:v>3.4349030470914128</c:v>
                </c:pt>
                <c:pt idx="240">
                  <c:v>3.4444444444444446</c:v>
                </c:pt>
                <c:pt idx="241">
                  <c:v>3.4540389972144845</c:v>
                </c:pt>
                <c:pt idx="242">
                  <c:v>3.4636871508379889</c:v>
                </c:pt>
                <c:pt idx="243">
                  <c:v>3.473389355742297</c:v>
                </c:pt>
                <c:pt idx="244">
                  <c:v>3.4831460674157304</c:v>
                </c:pt>
                <c:pt idx="245">
                  <c:v>3.492957746478873</c:v>
                </c:pt>
                <c:pt idx="246">
                  <c:v>3.5028248587570623</c:v>
                </c:pt>
                <c:pt idx="247">
                  <c:v>3.5127478753541075</c:v>
                </c:pt>
                <c:pt idx="248">
                  <c:v>3.5227272727272729</c:v>
                </c:pt>
                <c:pt idx="249">
                  <c:v>3.5327635327635329</c:v>
                </c:pt>
                <c:pt idx="250">
                  <c:v>3.5428571428571427</c:v>
                </c:pt>
                <c:pt idx="251">
                  <c:v>3.5530085959885387</c:v>
                </c:pt>
                <c:pt idx="252">
                  <c:v>3.5632183908045976</c:v>
                </c:pt>
                <c:pt idx="253">
                  <c:v>3.5734870317002883</c:v>
                </c:pt>
                <c:pt idx="254">
                  <c:v>3.5838150289017343</c:v>
                </c:pt>
                <c:pt idx="255">
                  <c:v>3.5942028985507246</c:v>
                </c:pt>
                <c:pt idx="256">
                  <c:v>3.6046511627906979</c:v>
                </c:pt>
                <c:pt idx="257">
                  <c:v>3.6151603498542273</c:v>
                </c:pt>
                <c:pt idx="258">
                  <c:v>3.6257309941520468</c:v>
                </c:pt>
                <c:pt idx="259">
                  <c:v>3.6363636363636362</c:v>
                </c:pt>
                <c:pt idx="260">
                  <c:v>3.6470588235294117</c:v>
                </c:pt>
                <c:pt idx="261">
                  <c:v>3.6578171091445428</c:v>
                </c:pt>
                <c:pt idx="262">
                  <c:v>3.668639053254438</c:v>
                </c:pt>
                <c:pt idx="263">
                  <c:v>3.6795252225519288</c:v>
                </c:pt>
                <c:pt idx="264">
                  <c:v>3.6904761904761907</c:v>
                </c:pt>
                <c:pt idx="265">
                  <c:v>3.7014925373134329</c:v>
                </c:pt>
                <c:pt idx="266">
                  <c:v>3.7125748502994012</c:v>
                </c:pt>
                <c:pt idx="267">
                  <c:v>3.7237237237237237</c:v>
                </c:pt>
                <c:pt idx="268">
                  <c:v>3.7349397590361444</c:v>
                </c:pt>
                <c:pt idx="269">
                  <c:v>3.7462235649546827</c:v>
                </c:pt>
                <c:pt idx="270">
                  <c:v>3.7575757575757578</c:v>
                </c:pt>
                <c:pt idx="271">
                  <c:v>3.768996960486322</c:v>
                </c:pt>
                <c:pt idx="272">
                  <c:v>3.7804878048780486</c:v>
                </c:pt>
                <c:pt idx="273">
                  <c:v>3.7920489296636086</c:v>
                </c:pt>
                <c:pt idx="274">
                  <c:v>3.8036809815950918</c:v>
                </c:pt>
                <c:pt idx="275">
                  <c:v>3.8153846153846156</c:v>
                </c:pt>
                <c:pt idx="276">
                  <c:v>3.8271604938271606</c:v>
                </c:pt>
                <c:pt idx="277">
                  <c:v>3.8390092879256965</c:v>
                </c:pt>
                <c:pt idx="278">
                  <c:v>3.8509316770186337</c:v>
                </c:pt>
                <c:pt idx="279">
                  <c:v>3.8629283489096573</c:v>
                </c:pt>
                <c:pt idx="280">
                  <c:v>3.875</c:v>
                </c:pt>
                <c:pt idx="281">
                  <c:v>3.8871473354231973</c:v>
                </c:pt>
                <c:pt idx="282">
                  <c:v>3.89937106918239</c:v>
                </c:pt>
                <c:pt idx="283">
                  <c:v>3.9116719242902209</c:v>
                </c:pt>
                <c:pt idx="284">
                  <c:v>3.9240506329113924</c:v>
                </c:pt>
                <c:pt idx="285">
                  <c:v>3.9365079365079363</c:v>
                </c:pt>
                <c:pt idx="286">
                  <c:v>3.9490445859872612</c:v>
                </c:pt>
                <c:pt idx="287">
                  <c:v>3.9616613418530351</c:v>
                </c:pt>
                <c:pt idx="288">
                  <c:v>3.9743589743589745</c:v>
                </c:pt>
                <c:pt idx="289">
                  <c:v>3.987138263665595</c:v>
                </c:pt>
                <c:pt idx="290">
                  <c:v>4</c:v>
                </c:pt>
                <c:pt idx="291">
                  <c:v>4.0129449838187705</c:v>
                </c:pt>
                <c:pt idx="292">
                  <c:v>4.0259740259740262</c:v>
                </c:pt>
                <c:pt idx="293">
                  <c:v>4.0390879478827362</c:v>
                </c:pt>
                <c:pt idx="294">
                  <c:v>4.0522875816993462</c:v>
                </c:pt>
                <c:pt idx="295">
                  <c:v>4.0655737704918034</c:v>
                </c:pt>
                <c:pt idx="296">
                  <c:v>4.0789473684210522</c:v>
                </c:pt>
                <c:pt idx="297">
                  <c:v>4.0924092409240922</c:v>
                </c:pt>
                <c:pt idx="298">
                  <c:v>4.1059602649006619</c:v>
                </c:pt>
                <c:pt idx="299">
                  <c:v>4.1196013289036548</c:v>
                </c:pt>
                <c:pt idx="300">
                  <c:v>4.1333333333333337</c:v>
                </c:pt>
              </c:numCache>
            </c:numRef>
          </c:xVal>
          <c:yVal>
            <c:numRef>
              <c:f>Absorptance!$D$2:$D$652</c:f>
              <c:numCache>
                <c:formatCode>General</c:formatCode>
                <c:ptCount val="651"/>
                <c:pt idx="0">
                  <c:v>-4.2792450895575179E-2</c:v>
                </c:pt>
                <c:pt idx="1">
                  <c:v>-4.3325898845401375E-2</c:v>
                </c:pt>
                <c:pt idx="2">
                  <c:v>-4.3681245472142152E-2</c:v>
                </c:pt>
                <c:pt idx="3">
                  <c:v>-4.3490197512099427E-2</c:v>
                </c:pt>
                <c:pt idx="4">
                  <c:v>-4.3742602299374746E-2</c:v>
                </c:pt>
                <c:pt idx="5">
                  <c:v>-4.4185168029611678E-2</c:v>
                </c:pt>
                <c:pt idx="6">
                  <c:v>-4.4695607601289086E-2</c:v>
                </c:pt>
                <c:pt idx="7">
                  <c:v>-4.4945003710548478E-2</c:v>
                </c:pt>
                <c:pt idx="8">
                  <c:v>-4.5124376397688126E-2</c:v>
                </c:pt>
                <c:pt idx="9">
                  <c:v>-4.5397767536549234E-2</c:v>
                </c:pt>
                <c:pt idx="10">
                  <c:v>-4.5301375129352728E-2</c:v>
                </c:pt>
                <c:pt idx="11">
                  <c:v>-4.5906467407585222E-2</c:v>
                </c:pt>
                <c:pt idx="12">
                  <c:v>-4.612689808298532E-2</c:v>
                </c:pt>
                <c:pt idx="13">
                  <c:v>-4.620592677117015E-2</c:v>
                </c:pt>
                <c:pt idx="14">
                  <c:v>-4.640308493102703E-2</c:v>
                </c:pt>
                <c:pt idx="15">
                  <c:v>-4.6824043449300773E-2</c:v>
                </c:pt>
                <c:pt idx="16">
                  <c:v>-4.7120449729397398E-2</c:v>
                </c:pt>
                <c:pt idx="17">
                  <c:v>-4.7172200494625539E-2</c:v>
                </c:pt>
                <c:pt idx="18">
                  <c:v>-4.7693619950202548E-2</c:v>
                </c:pt>
                <c:pt idx="19">
                  <c:v>-4.7810888825726344E-2</c:v>
                </c:pt>
                <c:pt idx="20">
                  <c:v>-4.8077209598086396E-2</c:v>
                </c:pt>
                <c:pt idx="21">
                  <c:v>-4.7997965984015817E-2</c:v>
                </c:pt>
                <c:pt idx="22">
                  <c:v>-4.8292232861074938E-2</c:v>
                </c:pt>
                <c:pt idx="23">
                  <c:v>-4.8747092792324087E-2</c:v>
                </c:pt>
                <c:pt idx="24">
                  <c:v>-4.8566341872360363E-2</c:v>
                </c:pt>
                <c:pt idx="25">
                  <c:v>-4.9354034852659101E-2</c:v>
                </c:pt>
                <c:pt idx="26">
                  <c:v>-4.9749341864077937E-2</c:v>
                </c:pt>
                <c:pt idx="27">
                  <c:v>-4.9805080704754603E-2</c:v>
                </c:pt>
                <c:pt idx="28">
                  <c:v>-4.9640942275595991E-2</c:v>
                </c:pt>
                <c:pt idx="29">
                  <c:v>-5.0156263936752675E-2</c:v>
                </c:pt>
                <c:pt idx="30">
                  <c:v>-5.0061849884200524E-2</c:v>
                </c:pt>
                <c:pt idx="31">
                  <c:v>-5.0083324525016709E-2</c:v>
                </c:pt>
                <c:pt idx="32">
                  <c:v>-5.0523866068977907E-2</c:v>
                </c:pt>
                <c:pt idx="33">
                  <c:v>-5.0553841893869238E-2</c:v>
                </c:pt>
                <c:pt idx="34">
                  <c:v>-5.0335213322723685E-2</c:v>
                </c:pt>
                <c:pt idx="35">
                  <c:v>-5.0862598647125591E-2</c:v>
                </c:pt>
                <c:pt idx="36">
                  <c:v>-5.1159897506635764E-2</c:v>
                </c:pt>
                <c:pt idx="37">
                  <c:v>-5.1326324255528494E-2</c:v>
                </c:pt>
                <c:pt idx="38">
                  <c:v>-5.2331903568620074E-2</c:v>
                </c:pt>
                <c:pt idx="39">
                  <c:v>-5.2703348497299879E-2</c:v>
                </c:pt>
                <c:pt idx="40">
                  <c:v>-5.32890666639593E-2</c:v>
                </c:pt>
                <c:pt idx="41">
                  <c:v>-5.3927284050203354E-2</c:v>
                </c:pt>
                <c:pt idx="42">
                  <c:v>-5.464493086434704E-2</c:v>
                </c:pt>
                <c:pt idx="43">
                  <c:v>-5.5271310980144789E-2</c:v>
                </c:pt>
                <c:pt idx="44">
                  <c:v>-5.5493156434345076E-2</c:v>
                </c:pt>
                <c:pt idx="45">
                  <c:v>-5.5901095816501219E-2</c:v>
                </c:pt>
                <c:pt idx="46">
                  <c:v>-5.6910319760817493E-2</c:v>
                </c:pt>
                <c:pt idx="47">
                  <c:v>-5.7401842248911844E-2</c:v>
                </c:pt>
                <c:pt idx="48">
                  <c:v>-5.7649326078817648E-2</c:v>
                </c:pt>
                <c:pt idx="49">
                  <c:v>-5.8506224477551216E-2</c:v>
                </c:pt>
                <c:pt idx="50">
                  <c:v>-5.9206109451326691E-2</c:v>
                </c:pt>
                <c:pt idx="51">
                  <c:v>-6.0288805973728793E-2</c:v>
                </c:pt>
                <c:pt idx="52">
                  <c:v>-6.027296614097178E-2</c:v>
                </c:pt>
                <c:pt idx="53">
                  <c:v>-6.0661992193702614E-2</c:v>
                </c:pt>
                <c:pt idx="54">
                  <c:v>-6.111469401993052E-2</c:v>
                </c:pt>
                <c:pt idx="55">
                  <c:v>-6.1484752984984362E-2</c:v>
                </c:pt>
                <c:pt idx="56">
                  <c:v>-6.1728213587726337E-2</c:v>
                </c:pt>
                <c:pt idx="57">
                  <c:v>-6.1919692555222984E-2</c:v>
                </c:pt>
                <c:pt idx="58">
                  <c:v>-6.1458027201724906E-2</c:v>
                </c:pt>
                <c:pt idx="59">
                  <c:v>-6.1005009329155015E-2</c:v>
                </c:pt>
                <c:pt idx="60">
                  <c:v>-5.955321599848986E-2</c:v>
                </c:pt>
                <c:pt idx="61">
                  <c:v>-5.7180571828202534E-2</c:v>
                </c:pt>
                <c:pt idx="62">
                  <c:v>-5.4154961712768283E-2</c:v>
                </c:pt>
                <c:pt idx="63">
                  <c:v>-4.9864013913049093E-2</c:v>
                </c:pt>
                <c:pt idx="64">
                  <c:v>-4.3823221147162389E-2</c:v>
                </c:pt>
                <c:pt idx="65">
                  <c:v>-3.4857824855426996E-2</c:v>
                </c:pt>
                <c:pt idx="66">
                  <c:v>-2.1955777608768868E-2</c:v>
                </c:pt>
                <c:pt idx="67">
                  <c:v>-3.5385248446117858E-3</c:v>
                </c:pt>
                <c:pt idx="68">
                  <c:v>2.2682238154312556E-2</c:v>
                </c:pt>
                <c:pt idx="69">
                  <c:v>5.9055760444327345E-2</c:v>
                </c:pt>
                <c:pt idx="70">
                  <c:v>0.10893216933094947</c:v>
                </c:pt>
                <c:pt idx="71">
                  <c:v>0.17350575746660765</c:v>
                </c:pt>
                <c:pt idx="72">
                  <c:v>0.25266326655761351</c:v>
                </c:pt>
                <c:pt idx="73">
                  <c:v>0.34111019163839729</c:v>
                </c:pt>
                <c:pt idx="74">
                  <c:v>0.43132717387389691</c:v>
                </c:pt>
                <c:pt idx="75">
                  <c:v>0.51456905127133323</c:v>
                </c:pt>
                <c:pt idx="76">
                  <c:v>0.5827511901427721</c:v>
                </c:pt>
                <c:pt idx="77">
                  <c:v>0.6311968707802772</c:v>
                </c:pt>
                <c:pt idx="78">
                  <c:v>0.66028985944045615</c:v>
                </c:pt>
                <c:pt idx="79">
                  <c:v>0.67446091083252413</c:v>
                </c:pt>
                <c:pt idx="80">
                  <c:v>0.68007788381283674</c:v>
                </c:pt>
                <c:pt idx="81">
                  <c:v>0.6824659544489684</c:v>
                </c:pt>
                <c:pt idx="82">
                  <c:v>0.68558552519783744</c:v>
                </c:pt>
                <c:pt idx="83">
                  <c:v>0.69058121771715975</c:v>
                </c:pt>
                <c:pt idx="84">
                  <c:v>0.69863859630142278</c:v>
                </c:pt>
                <c:pt idx="85">
                  <c:v>0.7095859462751315</c:v>
                </c:pt>
                <c:pt idx="86">
                  <c:v>0.72374545998663964</c:v>
                </c:pt>
                <c:pt idx="87">
                  <c:v>0.74079302616069653</c:v>
                </c:pt>
                <c:pt idx="88">
                  <c:v>0.75969004108858773</c:v>
                </c:pt>
                <c:pt idx="89">
                  <c:v>0.77886282321250999</c:v>
                </c:pt>
                <c:pt idx="90">
                  <c:v>0.79763113808702957</c:v>
                </c:pt>
                <c:pt idx="91">
                  <c:v>0.81386659527553828</c:v>
                </c:pt>
                <c:pt idx="92">
                  <c:v>0.82554242865202498</c:v>
                </c:pt>
                <c:pt idx="93">
                  <c:v>0.83138869253884595</c:v>
                </c:pt>
                <c:pt idx="94">
                  <c:v>0.83029176389142034</c:v>
                </c:pt>
                <c:pt idx="95">
                  <c:v>0.82191584896639769</c:v>
                </c:pt>
                <c:pt idx="96">
                  <c:v>0.80644126091069313</c:v>
                </c:pt>
                <c:pt idx="97">
                  <c:v>0.78502655550646128</c:v>
                </c:pt>
                <c:pt idx="98">
                  <c:v>0.75878805720433218</c:v>
                </c:pt>
                <c:pt idx="99">
                  <c:v>0.72950687120359237</c:v>
                </c:pt>
                <c:pt idx="100">
                  <c:v>0.69828004477225392</c:v>
                </c:pt>
                <c:pt idx="101">
                  <c:v>0.66611974747271663</c:v>
                </c:pt>
                <c:pt idx="102">
                  <c:v>0.63428625451685627</c:v>
                </c:pt>
                <c:pt idx="103">
                  <c:v>0.60380819011451548</c:v>
                </c:pt>
                <c:pt idx="104">
                  <c:v>0.57565904100504905</c:v>
                </c:pt>
                <c:pt idx="105">
                  <c:v>0.54904333203739986</c:v>
                </c:pt>
                <c:pt idx="106">
                  <c:v>0.52440137836793066</c:v>
                </c:pt>
                <c:pt idx="107">
                  <c:v>0.50208297460640672</c:v>
                </c:pt>
                <c:pt idx="108">
                  <c:v>0.48211952325613389</c:v>
                </c:pt>
                <c:pt idx="109">
                  <c:v>0.46436664140590039</c:v>
                </c:pt>
                <c:pt idx="110">
                  <c:v>0.44894662320439371</c:v>
                </c:pt>
                <c:pt idx="111">
                  <c:v>0.4354638445493435</c:v>
                </c:pt>
                <c:pt idx="112">
                  <c:v>0.42407971971898201</c:v>
                </c:pt>
                <c:pt idx="113">
                  <c:v>0.41491989678856972</c:v>
                </c:pt>
                <c:pt idx="114">
                  <c:v>0.40783618797211219</c:v>
                </c:pt>
                <c:pt idx="115">
                  <c:v>0.40230778963091196</c:v>
                </c:pt>
                <c:pt idx="116">
                  <c:v>0.39832840628588995</c:v>
                </c:pt>
                <c:pt idx="117">
                  <c:v>0.395334545311119</c:v>
                </c:pt>
                <c:pt idx="118">
                  <c:v>0.39393362082817562</c:v>
                </c:pt>
                <c:pt idx="119">
                  <c:v>0.39360680884412341</c:v>
                </c:pt>
                <c:pt idx="120">
                  <c:v>0.3939362343553946</c:v>
                </c:pt>
                <c:pt idx="121">
                  <c:v>0.39494253707694349</c:v>
                </c:pt>
                <c:pt idx="122">
                  <c:v>0.39647822318244669</c:v>
                </c:pt>
                <c:pt idx="123">
                  <c:v>0.39867449265657284</c:v>
                </c:pt>
                <c:pt idx="124">
                  <c:v>0.4014512417528735</c:v>
                </c:pt>
                <c:pt idx="125">
                  <c:v>0.40440510189567436</c:v>
                </c:pt>
                <c:pt idx="126">
                  <c:v>0.40779373227475324</c:v>
                </c:pt>
                <c:pt idx="127">
                  <c:v>0.41111316846952967</c:v>
                </c:pt>
                <c:pt idx="128">
                  <c:v>0.41462289907899857</c:v>
                </c:pt>
                <c:pt idx="129">
                  <c:v>0.41824324758793646</c:v>
                </c:pt>
                <c:pt idx="130">
                  <c:v>0.42169489514369368</c:v>
                </c:pt>
                <c:pt idx="131">
                  <c:v>0.42526560942207436</c:v>
                </c:pt>
                <c:pt idx="132">
                  <c:v>0.42872337736546617</c:v>
                </c:pt>
                <c:pt idx="133">
                  <c:v>0.43221611908453367</c:v>
                </c:pt>
                <c:pt idx="134">
                  <c:v>0.43560010454948656</c:v>
                </c:pt>
                <c:pt idx="135">
                  <c:v>0.43879366966533007</c:v>
                </c:pt>
                <c:pt idx="136">
                  <c:v>0.44197935272622701</c:v>
                </c:pt>
                <c:pt idx="137">
                  <c:v>0.44507310182368998</c:v>
                </c:pt>
                <c:pt idx="138">
                  <c:v>0.44807806144078144</c:v>
                </c:pt>
                <c:pt idx="139">
                  <c:v>0.45107552445221072</c:v>
                </c:pt>
                <c:pt idx="140">
                  <c:v>0.454360739003834</c:v>
                </c:pt>
                <c:pt idx="141">
                  <c:v>0.45722314943723374</c:v>
                </c:pt>
                <c:pt idx="142">
                  <c:v>0.45998881101977573</c:v>
                </c:pt>
                <c:pt idx="143">
                  <c:v>0.46301745929646543</c:v>
                </c:pt>
                <c:pt idx="144">
                  <c:v>0.46606286799048824</c:v>
                </c:pt>
                <c:pt idx="145">
                  <c:v>0.46908674338210365</c:v>
                </c:pt>
                <c:pt idx="146">
                  <c:v>0.47203974222592665</c:v>
                </c:pt>
                <c:pt idx="147">
                  <c:v>0.47489714989295789</c:v>
                </c:pt>
                <c:pt idx="148">
                  <c:v>0.47816073355819411</c:v>
                </c:pt>
                <c:pt idx="149">
                  <c:v>0.4812242345122707</c:v>
                </c:pt>
                <c:pt idx="150">
                  <c:v>0.48444020795622328</c:v>
                </c:pt>
                <c:pt idx="151">
                  <c:v>0.48750667880643606</c:v>
                </c:pt>
                <c:pt idx="152">
                  <c:v>0.4906444844297031</c:v>
                </c:pt>
                <c:pt idx="153">
                  <c:v>0.49383243192493786</c:v>
                </c:pt>
                <c:pt idx="154">
                  <c:v>0.49673848107660068</c:v>
                </c:pt>
                <c:pt idx="155">
                  <c:v>0.49965007131074429</c:v>
                </c:pt>
                <c:pt idx="156">
                  <c:v>0.50260150084976873</c:v>
                </c:pt>
                <c:pt idx="157">
                  <c:v>0.50554145109634674</c:v>
                </c:pt>
                <c:pt idx="158">
                  <c:v>0.50838689057955522</c:v>
                </c:pt>
                <c:pt idx="159">
                  <c:v>0.51128793327307553</c:v>
                </c:pt>
                <c:pt idx="160">
                  <c:v>0.5143845176937013</c:v>
                </c:pt>
                <c:pt idx="161">
                  <c:v>0.51735093374096708</c:v>
                </c:pt>
                <c:pt idx="162">
                  <c:v>0.52056752800234818</c:v>
                </c:pt>
                <c:pt idx="163">
                  <c:v>0.52405950554691416</c:v>
                </c:pt>
                <c:pt idx="164">
                  <c:v>0.52739242067032344</c:v>
                </c:pt>
                <c:pt idx="165">
                  <c:v>0.53086589470495094</c:v>
                </c:pt>
                <c:pt idx="166">
                  <c:v>0.53476339320738786</c:v>
                </c:pt>
                <c:pt idx="167">
                  <c:v>0.53892769485630954</c:v>
                </c:pt>
                <c:pt idx="168">
                  <c:v>0.54315751117088962</c:v>
                </c:pt>
                <c:pt idx="169">
                  <c:v>0.54754149089845816</c:v>
                </c:pt>
                <c:pt idx="170">
                  <c:v>0.55248486182400602</c:v>
                </c:pt>
                <c:pt idx="171">
                  <c:v>0.55763921650002846</c:v>
                </c:pt>
                <c:pt idx="172">
                  <c:v>0.56320121547581381</c:v>
                </c:pt>
                <c:pt idx="173">
                  <c:v>0.56892719188862095</c:v>
                </c:pt>
                <c:pt idx="174">
                  <c:v>0.5749033367163795</c:v>
                </c:pt>
                <c:pt idx="175">
                  <c:v>0.58134958300335005</c:v>
                </c:pt>
                <c:pt idx="176">
                  <c:v>0.58781641423789444</c:v>
                </c:pt>
                <c:pt idx="177">
                  <c:v>0.59465480138858784</c:v>
                </c:pt>
                <c:pt idx="178">
                  <c:v>0.60176105028532911</c:v>
                </c:pt>
                <c:pt idx="179">
                  <c:v>0.60910153704038317</c:v>
                </c:pt>
                <c:pt idx="180">
                  <c:v>0.61649782088227933</c:v>
                </c:pt>
                <c:pt idx="181">
                  <c:v>0.62440629161913197</c:v>
                </c:pt>
                <c:pt idx="182">
                  <c:v>0.63230175435823699</c:v>
                </c:pt>
                <c:pt idx="183">
                  <c:v>0.64018364163424313</c:v>
                </c:pt>
                <c:pt idx="184">
                  <c:v>0.64819664016715539</c:v>
                </c:pt>
                <c:pt idx="185">
                  <c:v>0.6563501163998241</c:v>
                </c:pt>
                <c:pt idx="186">
                  <c:v>0.66465576912562796</c:v>
                </c:pt>
                <c:pt idx="187">
                  <c:v>0.67270860842644653</c:v>
                </c:pt>
                <c:pt idx="188">
                  <c:v>0.68102198349731169</c:v>
                </c:pt>
                <c:pt idx="189">
                  <c:v>0.68926317103743773</c:v>
                </c:pt>
                <c:pt idx="190">
                  <c:v>0.69756922512676622</c:v>
                </c:pt>
                <c:pt idx="191">
                  <c:v>0.70548200875255307</c:v>
                </c:pt>
                <c:pt idx="192">
                  <c:v>0.71343985133650978</c:v>
                </c:pt>
                <c:pt idx="193">
                  <c:v>0.72120233551627222</c:v>
                </c:pt>
                <c:pt idx="194">
                  <c:v>0.72888929650116541</c:v>
                </c:pt>
                <c:pt idx="195">
                  <c:v>0.73624065204615718</c:v>
                </c:pt>
                <c:pt idx="196">
                  <c:v>0.74336933858938314</c:v>
                </c:pt>
                <c:pt idx="197">
                  <c:v>0.75003125639129775</c:v>
                </c:pt>
                <c:pt idx="198">
                  <c:v>0.75651959005526082</c:v>
                </c:pt>
                <c:pt idx="199">
                  <c:v>0.76293783546955007</c:v>
                </c:pt>
                <c:pt idx="200">
                  <c:v>0.76862448546631468</c:v>
                </c:pt>
                <c:pt idx="201">
                  <c:v>0.77396565473680734</c:v>
                </c:pt>
                <c:pt idx="202">
                  <c:v>0.77907108569537575</c:v>
                </c:pt>
                <c:pt idx="203">
                  <c:v>0.78351869843609723</c:v>
                </c:pt>
                <c:pt idx="204">
                  <c:v>0.78751155899332081</c:v>
                </c:pt>
                <c:pt idx="205">
                  <c:v>0.79111309441954614</c:v>
                </c:pt>
                <c:pt idx="206">
                  <c:v>0.79431387735831804</c:v>
                </c:pt>
                <c:pt idx="207">
                  <c:v>0.79719480935455578</c:v>
                </c:pt>
                <c:pt idx="208">
                  <c:v>0.79984737002130657</c:v>
                </c:pt>
                <c:pt idx="209">
                  <c:v>0.80241566697623867</c:v>
                </c:pt>
                <c:pt idx="210">
                  <c:v>0.80485144669109243</c:v>
                </c:pt>
                <c:pt idx="211">
                  <c:v>0.80719743526970944</c:v>
                </c:pt>
                <c:pt idx="212">
                  <c:v>0.80935417116235964</c:v>
                </c:pt>
                <c:pt idx="213">
                  <c:v>0.81164691614956619</c:v>
                </c:pt>
                <c:pt idx="214">
                  <c:v>0.81380283476270643</c:v>
                </c:pt>
                <c:pt idx="215">
                  <c:v>0.81604358763144336</c:v>
                </c:pt>
                <c:pt idx="216">
                  <c:v>0.81795812071100604</c:v>
                </c:pt>
                <c:pt idx="217">
                  <c:v>0.81993314727622102</c:v>
                </c:pt>
                <c:pt idx="218">
                  <c:v>0.82198715685838919</c:v>
                </c:pt>
                <c:pt idx="219">
                  <c:v>0.82377921080785788</c:v>
                </c:pt>
                <c:pt idx="220">
                  <c:v>0.82578769341109137</c:v>
                </c:pt>
                <c:pt idx="221">
                  <c:v>0.82839848308647734</c:v>
                </c:pt>
                <c:pt idx="222">
                  <c:v>0.83023527628163751</c:v>
                </c:pt>
                <c:pt idx="223">
                  <c:v>0.83178742256716698</c:v>
                </c:pt>
                <c:pt idx="224">
                  <c:v>0.83302183541904351</c:v>
                </c:pt>
                <c:pt idx="225">
                  <c:v>0.83471667511901093</c:v>
                </c:pt>
                <c:pt idx="226">
                  <c:v>0.83632549416922641</c:v>
                </c:pt>
                <c:pt idx="227">
                  <c:v>0.83804741729907106</c:v>
                </c:pt>
                <c:pt idx="228">
                  <c:v>0.83949899769755054</c:v>
                </c:pt>
                <c:pt idx="229">
                  <c:v>0.84106752552174868</c:v>
                </c:pt>
                <c:pt idx="230">
                  <c:v>0.84278875561665745</c:v>
                </c:pt>
                <c:pt idx="231">
                  <c:v>0.84405015094658009</c:v>
                </c:pt>
                <c:pt idx="232">
                  <c:v>0.84550294102998347</c:v>
                </c:pt>
                <c:pt idx="233">
                  <c:v>0.84734596312070198</c:v>
                </c:pt>
                <c:pt idx="234">
                  <c:v>0.84880551281359029</c:v>
                </c:pt>
                <c:pt idx="235">
                  <c:v>0.85017344864565825</c:v>
                </c:pt>
                <c:pt idx="236">
                  <c:v>0.85180780187201732</c:v>
                </c:pt>
                <c:pt idx="237">
                  <c:v>0.85370267547445622</c:v>
                </c:pt>
                <c:pt idx="238">
                  <c:v>0.85514112549187971</c:v>
                </c:pt>
                <c:pt idx="239">
                  <c:v>0.85705799254921411</c:v>
                </c:pt>
                <c:pt idx="240">
                  <c:v>0.85851925015962283</c:v>
                </c:pt>
                <c:pt idx="241">
                  <c:v>0.85992585027967694</c:v>
                </c:pt>
                <c:pt idx="242">
                  <c:v>0.86148200367600181</c:v>
                </c:pt>
                <c:pt idx="243">
                  <c:v>0.86305964239311617</c:v>
                </c:pt>
                <c:pt idx="244">
                  <c:v>0.86447489040903303</c:v>
                </c:pt>
                <c:pt idx="245">
                  <c:v>0.86577263645277325</c:v>
                </c:pt>
                <c:pt idx="246">
                  <c:v>0.86747372246314014</c:v>
                </c:pt>
                <c:pt idx="247">
                  <c:v>0.86861427049405748</c:v>
                </c:pt>
                <c:pt idx="248">
                  <c:v>0.8699182013090937</c:v>
                </c:pt>
                <c:pt idx="249">
                  <c:v>0.87108489647066223</c:v>
                </c:pt>
                <c:pt idx="250">
                  <c:v>0.87195162784827507</c:v>
                </c:pt>
                <c:pt idx="251">
                  <c:v>0.87215333731482947</c:v>
                </c:pt>
                <c:pt idx="252">
                  <c:v>0.87294381499349072</c:v>
                </c:pt>
                <c:pt idx="253">
                  <c:v>0.87338610480540202</c:v>
                </c:pt>
                <c:pt idx="254">
                  <c:v>0.8735128677045505</c:v>
                </c:pt>
                <c:pt idx="255">
                  <c:v>0.8730010403444548</c:v>
                </c:pt>
                <c:pt idx="256">
                  <c:v>0.87338812478475991</c:v>
                </c:pt>
                <c:pt idx="257">
                  <c:v>0.87294706072709838</c:v>
                </c:pt>
                <c:pt idx="258">
                  <c:v>0.8723628260478431</c:v>
                </c:pt>
                <c:pt idx="259">
                  <c:v>0.87173265885814588</c:v>
                </c:pt>
                <c:pt idx="260">
                  <c:v>0.87175062569850492</c:v>
                </c:pt>
                <c:pt idx="261">
                  <c:v>0.87100125562843744</c:v>
                </c:pt>
                <c:pt idx="262">
                  <c:v>0.87101535783561923</c:v>
                </c:pt>
                <c:pt idx="263">
                  <c:v>0.87100025390433389</c:v>
                </c:pt>
                <c:pt idx="264">
                  <c:v>0.87119925461931613</c:v>
                </c:pt>
                <c:pt idx="265">
                  <c:v>0.87142626698952486</c:v>
                </c:pt>
                <c:pt idx="266">
                  <c:v>0.87231682006580213</c:v>
                </c:pt>
                <c:pt idx="267">
                  <c:v>0.8734206152759374</c:v>
                </c:pt>
                <c:pt idx="268">
                  <c:v>0.87487550778446932</c:v>
                </c:pt>
                <c:pt idx="269">
                  <c:v>0.87623334592349011</c:v>
                </c:pt>
                <c:pt idx="270">
                  <c:v>0.87789193710473445</c:v>
                </c:pt>
                <c:pt idx="271">
                  <c:v>0.87965509626901905</c:v>
                </c:pt>
                <c:pt idx="272">
                  <c:v>0.88163563730653949</c:v>
                </c:pt>
                <c:pt idx="273">
                  <c:v>0.88395387847388851</c:v>
                </c:pt>
                <c:pt idx="274">
                  <c:v>0.88585469414947648</c:v>
                </c:pt>
                <c:pt idx="275">
                  <c:v>0.88822422976197468</c:v>
                </c:pt>
                <c:pt idx="276">
                  <c:v>0.89061558023901244</c:v>
                </c:pt>
                <c:pt idx="277">
                  <c:v>0.89282794249027675</c:v>
                </c:pt>
                <c:pt idx="278">
                  <c:v>0.895489776162531</c:v>
                </c:pt>
                <c:pt idx="279">
                  <c:v>0.89833021173002048</c:v>
                </c:pt>
                <c:pt idx="280">
                  <c:v>0.90119976790264322</c:v>
                </c:pt>
                <c:pt idx="281">
                  <c:v>0.90121041776021404</c:v>
                </c:pt>
                <c:pt idx="282">
                  <c:v>0.90368476543357501</c:v>
                </c:pt>
                <c:pt idx="283">
                  <c:v>0.90622571839513677</c:v>
                </c:pt>
                <c:pt idx="284">
                  <c:v>0.9083933150957425</c:v>
                </c:pt>
                <c:pt idx="285">
                  <c:v>0.91160562968515335</c:v>
                </c:pt>
                <c:pt idx="286">
                  <c:v>0.91426053273904817</c:v>
                </c:pt>
                <c:pt idx="287">
                  <c:v>0.9159337575180948</c:v>
                </c:pt>
                <c:pt idx="288">
                  <c:v>0.91850702342988899</c:v>
                </c:pt>
                <c:pt idx="289">
                  <c:v>0.92080288883214034</c:v>
                </c:pt>
                <c:pt idx="290">
                  <c:v>0.92261402778128754</c:v>
                </c:pt>
                <c:pt idx="291">
                  <c:v>0.92538949390138281</c:v>
                </c:pt>
                <c:pt idx="292">
                  <c:v>0.92658116989401063</c:v>
                </c:pt>
                <c:pt idx="293">
                  <c:v>0.92892878637075527</c:v>
                </c:pt>
                <c:pt idx="294">
                  <c:v>0.93006595378501122</c:v>
                </c:pt>
                <c:pt idx="295">
                  <c:v>0.93111300074286074</c:v>
                </c:pt>
                <c:pt idx="296">
                  <c:v>0.93283666656964859</c:v>
                </c:pt>
                <c:pt idx="297">
                  <c:v>0.9341797758608843</c:v>
                </c:pt>
                <c:pt idx="298">
                  <c:v>0.93514235365860932</c:v>
                </c:pt>
                <c:pt idx="299">
                  <c:v>0.93643121177780619</c:v>
                </c:pt>
                <c:pt idx="300">
                  <c:v>0.93718075425978142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B36-4036-9F10-3C3B36B89D1A}"/>
            </c:ext>
          </c:extLst>
        </c:ser>
        <c:ser>
          <c:idx val="2"/>
          <c:order val="2"/>
          <c:tx>
            <c:strRef>
              <c:f>Absorptance!$E$1</c:f>
              <c:strCache>
                <c:ptCount val="1"/>
                <c:pt idx="0">
                  <c:v>SC3</c:v>
                </c:pt>
              </c:strCache>
            </c:strRef>
          </c:tx>
          <c:spPr>
            <a:ln w="1905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xVal>
            <c:numRef>
              <c:f>Absorptance!$B$2:$B$652</c:f>
              <c:numCache>
                <c:formatCode>General</c:formatCode>
                <c:ptCount val="651"/>
                <c:pt idx="0">
                  <c:v>2.0666666666666669</c:v>
                </c:pt>
                <c:pt idx="1">
                  <c:v>2.0701168614357264</c:v>
                </c:pt>
                <c:pt idx="2">
                  <c:v>2.0735785953177257</c:v>
                </c:pt>
                <c:pt idx="3">
                  <c:v>2.0770519262981573</c:v>
                </c:pt>
                <c:pt idx="4">
                  <c:v>2.0805369127516777</c:v>
                </c:pt>
                <c:pt idx="5">
                  <c:v>2.0840336134453783</c:v>
                </c:pt>
                <c:pt idx="6">
                  <c:v>2.0875420875420874</c:v>
                </c:pt>
                <c:pt idx="7">
                  <c:v>2.0910623946037101</c:v>
                </c:pt>
                <c:pt idx="8">
                  <c:v>2.0945945945945947</c:v>
                </c:pt>
                <c:pt idx="9">
                  <c:v>2.0981387478849407</c:v>
                </c:pt>
                <c:pt idx="10">
                  <c:v>2.1016949152542375</c:v>
                </c:pt>
                <c:pt idx="11">
                  <c:v>2.1052631578947367</c:v>
                </c:pt>
                <c:pt idx="12">
                  <c:v>2.1088435374149661</c:v>
                </c:pt>
                <c:pt idx="13">
                  <c:v>2.1124361158432707</c:v>
                </c:pt>
                <c:pt idx="14">
                  <c:v>2.1160409556313993</c:v>
                </c:pt>
                <c:pt idx="15">
                  <c:v>2.1196581196581197</c:v>
                </c:pt>
                <c:pt idx="16">
                  <c:v>2.1232876712328768</c:v>
                </c:pt>
                <c:pt idx="17">
                  <c:v>2.1269296740994856</c:v>
                </c:pt>
                <c:pt idx="18">
                  <c:v>2.1305841924398625</c:v>
                </c:pt>
                <c:pt idx="19">
                  <c:v>2.1342512908777969</c:v>
                </c:pt>
                <c:pt idx="20">
                  <c:v>2.1379310344827585</c:v>
                </c:pt>
                <c:pt idx="21">
                  <c:v>2.1416234887737478</c:v>
                </c:pt>
                <c:pt idx="22">
                  <c:v>2.1453287197231834</c:v>
                </c:pt>
                <c:pt idx="23">
                  <c:v>2.149046793760832</c:v>
                </c:pt>
                <c:pt idx="24">
                  <c:v>2.1527777777777777</c:v>
                </c:pt>
                <c:pt idx="25">
                  <c:v>2.1565217391304348</c:v>
                </c:pt>
                <c:pt idx="26">
                  <c:v>2.1602787456445993</c:v>
                </c:pt>
                <c:pt idx="27">
                  <c:v>2.1640488656195465</c:v>
                </c:pt>
                <c:pt idx="28">
                  <c:v>2.1678321678321679</c:v>
                </c:pt>
                <c:pt idx="29">
                  <c:v>2.1716287215411558</c:v>
                </c:pt>
                <c:pt idx="30">
                  <c:v>2.1754385964912282</c:v>
                </c:pt>
                <c:pt idx="31">
                  <c:v>2.1792618629173988</c:v>
                </c:pt>
                <c:pt idx="32">
                  <c:v>2.183098591549296</c:v>
                </c:pt>
                <c:pt idx="33">
                  <c:v>2.1869488536155202</c:v>
                </c:pt>
                <c:pt idx="34">
                  <c:v>2.1908127208480566</c:v>
                </c:pt>
                <c:pt idx="35">
                  <c:v>2.1946902654867255</c:v>
                </c:pt>
                <c:pt idx="36">
                  <c:v>2.1985815602836878</c:v>
                </c:pt>
                <c:pt idx="37">
                  <c:v>2.2024866785079928</c:v>
                </c:pt>
                <c:pt idx="38">
                  <c:v>2.2064056939501779</c:v>
                </c:pt>
                <c:pt idx="39">
                  <c:v>2.2103386809269163</c:v>
                </c:pt>
                <c:pt idx="40">
                  <c:v>2.2142857142857144</c:v>
                </c:pt>
                <c:pt idx="41">
                  <c:v>2.21824686940966</c:v>
                </c:pt>
                <c:pt idx="42">
                  <c:v>2.2222222222222223</c:v>
                </c:pt>
                <c:pt idx="43">
                  <c:v>2.2262118491921004</c:v>
                </c:pt>
                <c:pt idx="44">
                  <c:v>2.2302158273381294</c:v>
                </c:pt>
                <c:pt idx="45">
                  <c:v>2.2342342342342341</c:v>
                </c:pt>
                <c:pt idx="46">
                  <c:v>2.2382671480144403</c:v>
                </c:pt>
                <c:pt idx="47">
                  <c:v>2.2423146473779387</c:v>
                </c:pt>
                <c:pt idx="48">
                  <c:v>2.2463768115942031</c:v>
                </c:pt>
                <c:pt idx="49">
                  <c:v>2.2504537205081672</c:v>
                </c:pt>
                <c:pt idx="50">
                  <c:v>2.2545454545454544</c:v>
                </c:pt>
                <c:pt idx="51">
                  <c:v>2.2586520947176685</c:v>
                </c:pt>
                <c:pt idx="52">
                  <c:v>2.2627737226277373</c:v>
                </c:pt>
                <c:pt idx="53">
                  <c:v>2.2669104204753201</c:v>
                </c:pt>
                <c:pt idx="54">
                  <c:v>2.271062271062271</c:v>
                </c:pt>
                <c:pt idx="55">
                  <c:v>2.2752293577981653</c:v>
                </c:pt>
                <c:pt idx="56">
                  <c:v>2.2794117647058822</c:v>
                </c:pt>
                <c:pt idx="57">
                  <c:v>2.2836095764272559</c:v>
                </c:pt>
                <c:pt idx="58">
                  <c:v>2.2878228782287824</c:v>
                </c:pt>
                <c:pt idx="59">
                  <c:v>2.2920517560073939</c:v>
                </c:pt>
                <c:pt idx="60">
                  <c:v>2.2962962962962963</c:v>
                </c:pt>
                <c:pt idx="61">
                  <c:v>2.3005565862708721</c:v>
                </c:pt>
                <c:pt idx="62">
                  <c:v>2.3048327137546467</c:v>
                </c:pt>
                <c:pt idx="63">
                  <c:v>2.3091247672253257</c:v>
                </c:pt>
                <c:pt idx="64">
                  <c:v>2.3134328358208953</c:v>
                </c:pt>
                <c:pt idx="65">
                  <c:v>2.3177570093457942</c:v>
                </c:pt>
                <c:pt idx="66">
                  <c:v>2.3220973782771535</c:v>
                </c:pt>
                <c:pt idx="67">
                  <c:v>2.3264540337711068</c:v>
                </c:pt>
                <c:pt idx="68">
                  <c:v>2.3308270676691731</c:v>
                </c:pt>
                <c:pt idx="69">
                  <c:v>2.335216572504708</c:v>
                </c:pt>
                <c:pt idx="70">
                  <c:v>2.3396226415094339</c:v>
                </c:pt>
                <c:pt idx="71">
                  <c:v>2.344045368620038</c:v>
                </c:pt>
                <c:pt idx="72">
                  <c:v>2.3484848484848486</c:v>
                </c:pt>
                <c:pt idx="73">
                  <c:v>2.3529411764705883</c:v>
                </c:pt>
                <c:pt idx="74">
                  <c:v>2.3574144486692017</c:v>
                </c:pt>
                <c:pt idx="75">
                  <c:v>2.361904761904762</c:v>
                </c:pt>
                <c:pt idx="76">
                  <c:v>2.3664122137404582</c:v>
                </c:pt>
                <c:pt idx="77">
                  <c:v>2.3709369024856595</c:v>
                </c:pt>
                <c:pt idx="78">
                  <c:v>2.3754789272030652</c:v>
                </c:pt>
                <c:pt idx="79">
                  <c:v>2.3800383877159308</c:v>
                </c:pt>
                <c:pt idx="80">
                  <c:v>2.3846153846153846</c:v>
                </c:pt>
                <c:pt idx="81">
                  <c:v>2.3892100192678227</c:v>
                </c:pt>
                <c:pt idx="82">
                  <c:v>2.3938223938223939</c:v>
                </c:pt>
                <c:pt idx="83">
                  <c:v>2.3984526112185685</c:v>
                </c:pt>
                <c:pt idx="84">
                  <c:v>2.4031007751937983</c:v>
                </c:pt>
                <c:pt idx="85">
                  <c:v>2.407766990291262</c:v>
                </c:pt>
                <c:pt idx="86">
                  <c:v>2.4124513618677041</c:v>
                </c:pt>
                <c:pt idx="87">
                  <c:v>2.4171539961013644</c:v>
                </c:pt>
                <c:pt idx="88">
                  <c:v>2.421875</c:v>
                </c:pt>
                <c:pt idx="89">
                  <c:v>2.4266144814090018</c:v>
                </c:pt>
                <c:pt idx="90">
                  <c:v>2.4313725490196076</c:v>
                </c:pt>
                <c:pt idx="91">
                  <c:v>2.4361493123772102</c:v>
                </c:pt>
                <c:pt idx="92">
                  <c:v>2.4409448818897639</c:v>
                </c:pt>
                <c:pt idx="93">
                  <c:v>2.445759368836292</c:v>
                </c:pt>
                <c:pt idx="94">
                  <c:v>2.4505928853754941</c:v>
                </c:pt>
                <c:pt idx="95">
                  <c:v>2.4554455445544554</c:v>
                </c:pt>
                <c:pt idx="96">
                  <c:v>2.4603174603174605</c:v>
                </c:pt>
                <c:pt idx="97">
                  <c:v>2.4652087475149105</c:v>
                </c:pt>
                <c:pt idx="98">
                  <c:v>2.4701195219123506</c:v>
                </c:pt>
                <c:pt idx="99">
                  <c:v>2.4750499001996009</c:v>
                </c:pt>
                <c:pt idx="100">
                  <c:v>2.48</c:v>
                </c:pt>
                <c:pt idx="101">
                  <c:v>2.4849699398797593</c:v>
                </c:pt>
                <c:pt idx="102">
                  <c:v>2.4899598393574296</c:v>
                </c:pt>
                <c:pt idx="103">
                  <c:v>2.4949698189134808</c:v>
                </c:pt>
                <c:pt idx="104">
                  <c:v>2.5</c:v>
                </c:pt>
                <c:pt idx="105">
                  <c:v>2.5050505050505052</c:v>
                </c:pt>
                <c:pt idx="106">
                  <c:v>2.5101214574898787</c:v>
                </c:pt>
                <c:pt idx="107">
                  <c:v>2.5152129817444218</c:v>
                </c:pt>
                <c:pt idx="108">
                  <c:v>2.5203252032520327</c:v>
                </c:pt>
                <c:pt idx="109">
                  <c:v>2.5254582484725052</c:v>
                </c:pt>
                <c:pt idx="110">
                  <c:v>2.5306122448979593</c:v>
                </c:pt>
                <c:pt idx="111">
                  <c:v>2.5357873210633946</c:v>
                </c:pt>
                <c:pt idx="112">
                  <c:v>2.540983606557377</c:v>
                </c:pt>
                <c:pt idx="113">
                  <c:v>2.5462012320328542</c:v>
                </c:pt>
                <c:pt idx="114">
                  <c:v>2.5514403292181069</c:v>
                </c:pt>
                <c:pt idx="115">
                  <c:v>2.5567010309278349</c:v>
                </c:pt>
                <c:pt idx="116">
                  <c:v>2.5619834710743801</c:v>
                </c:pt>
                <c:pt idx="117">
                  <c:v>2.5672877846790891</c:v>
                </c:pt>
                <c:pt idx="118">
                  <c:v>2.5726141078838176</c:v>
                </c:pt>
                <c:pt idx="119">
                  <c:v>2.5779625779625781</c:v>
                </c:pt>
                <c:pt idx="120">
                  <c:v>2.5833333333333335</c:v>
                </c:pt>
                <c:pt idx="121">
                  <c:v>2.5887265135699375</c:v>
                </c:pt>
                <c:pt idx="122">
                  <c:v>2.5941422594142258</c:v>
                </c:pt>
                <c:pt idx="123">
                  <c:v>2.59958071278826</c:v>
                </c:pt>
                <c:pt idx="124">
                  <c:v>2.6050420168067228</c:v>
                </c:pt>
                <c:pt idx="125">
                  <c:v>2.6105263157894738</c:v>
                </c:pt>
                <c:pt idx="126">
                  <c:v>2.6160337552742616</c:v>
                </c:pt>
                <c:pt idx="127">
                  <c:v>2.6215644820295982</c:v>
                </c:pt>
                <c:pt idx="128">
                  <c:v>2.6271186440677967</c:v>
                </c:pt>
                <c:pt idx="129">
                  <c:v>2.632696390658174</c:v>
                </c:pt>
                <c:pt idx="130">
                  <c:v>2.6382978723404253</c:v>
                </c:pt>
                <c:pt idx="131">
                  <c:v>2.6439232409381663</c:v>
                </c:pt>
                <c:pt idx="132">
                  <c:v>2.6495726495726495</c:v>
                </c:pt>
                <c:pt idx="133">
                  <c:v>2.6552462526766596</c:v>
                </c:pt>
                <c:pt idx="134">
                  <c:v>2.6609442060085837</c:v>
                </c:pt>
                <c:pt idx="135">
                  <c:v>2.6666666666666665</c:v>
                </c:pt>
                <c:pt idx="136">
                  <c:v>2.6724137931034484</c:v>
                </c:pt>
                <c:pt idx="137">
                  <c:v>2.678185745140389</c:v>
                </c:pt>
                <c:pt idx="138">
                  <c:v>2.6839826839826841</c:v>
                </c:pt>
                <c:pt idx="139">
                  <c:v>2.6898047722342735</c:v>
                </c:pt>
                <c:pt idx="140">
                  <c:v>2.6956521739130435</c:v>
                </c:pt>
                <c:pt idx="141">
                  <c:v>2.7015250544662308</c:v>
                </c:pt>
                <c:pt idx="142">
                  <c:v>2.7074235807860263</c:v>
                </c:pt>
                <c:pt idx="143">
                  <c:v>2.7133479212253828</c:v>
                </c:pt>
                <c:pt idx="144">
                  <c:v>2.7192982456140351</c:v>
                </c:pt>
                <c:pt idx="145">
                  <c:v>2.7252747252747254</c:v>
                </c:pt>
                <c:pt idx="146">
                  <c:v>2.7312775330396475</c:v>
                </c:pt>
                <c:pt idx="147">
                  <c:v>2.7373068432671084</c:v>
                </c:pt>
                <c:pt idx="148">
                  <c:v>2.7433628318584069</c:v>
                </c:pt>
                <c:pt idx="149">
                  <c:v>2.7494456762749446</c:v>
                </c:pt>
                <c:pt idx="150">
                  <c:v>2.7555555555555555</c:v>
                </c:pt>
                <c:pt idx="151">
                  <c:v>2.7616926503340755</c:v>
                </c:pt>
                <c:pt idx="152">
                  <c:v>2.7678571428571428</c:v>
                </c:pt>
                <c:pt idx="153">
                  <c:v>2.7740492170022373</c:v>
                </c:pt>
                <c:pt idx="154">
                  <c:v>2.7802690582959642</c:v>
                </c:pt>
                <c:pt idx="155">
                  <c:v>2.7865168539325844</c:v>
                </c:pt>
                <c:pt idx="156">
                  <c:v>2.7927927927927927</c:v>
                </c:pt>
                <c:pt idx="157">
                  <c:v>2.7990970654627541</c:v>
                </c:pt>
                <c:pt idx="158">
                  <c:v>2.8054298642533935</c:v>
                </c:pt>
                <c:pt idx="159">
                  <c:v>2.8117913832199548</c:v>
                </c:pt>
                <c:pt idx="160">
                  <c:v>2.8181818181818183</c:v>
                </c:pt>
                <c:pt idx="161">
                  <c:v>2.8246013667425967</c:v>
                </c:pt>
                <c:pt idx="162">
                  <c:v>2.8310502283105023</c:v>
                </c:pt>
                <c:pt idx="163">
                  <c:v>2.8375286041189933</c:v>
                </c:pt>
                <c:pt idx="164">
                  <c:v>2.8440366972477062</c:v>
                </c:pt>
                <c:pt idx="165">
                  <c:v>2.8505747126436782</c:v>
                </c:pt>
                <c:pt idx="166">
                  <c:v>2.8571428571428572</c:v>
                </c:pt>
                <c:pt idx="167">
                  <c:v>2.8637413394919169</c:v>
                </c:pt>
                <c:pt idx="168">
                  <c:v>2.8703703703703702</c:v>
                </c:pt>
                <c:pt idx="169">
                  <c:v>2.8770301624129933</c:v>
                </c:pt>
                <c:pt idx="170">
                  <c:v>2.8837209302325579</c:v>
                </c:pt>
                <c:pt idx="171">
                  <c:v>2.8904428904428903</c:v>
                </c:pt>
                <c:pt idx="172">
                  <c:v>2.8971962616822431</c:v>
                </c:pt>
                <c:pt idx="173">
                  <c:v>2.9039812646370025</c:v>
                </c:pt>
                <c:pt idx="174">
                  <c:v>2.9107981220657275</c:v>
                </c:pt>
                <c:pt idx="175">
                  <c:v>2.9176470588235293</c:v>
                </c:pt>
                <c:pt idx="176">
                  <c:v>2.9245283018867925</c:v>
                </c:pt>
                <c:pt idx="177">
                  <c:v>2.9314420803782504</c:v>
                </c:pt>
                <c:pt idx="178">
                  <c:v>2.9383886255924172</c:v>
                </c:pt>
                <c:pt idx="179">
                  <c:v>2.9453681710213777</c:v>
                </c:pt>
                <c:pt idx="180">
                  <c:v>2.9523809523809526</c:v>
                </c:pt>
                <c:pt idx="181">
                  <c:v>2.9594272076372317</c:v>
                </c:pt>
                <c:pt idx="182">
                  <c:v>2.9665071770334928</c:v>
                </c:pt>
                <c:pt idx="183">
                  <c:v>2.9736211031175062</c:v>
                </c:pt>
                <c:pt idx="184">
                  <c:v>2.9807692307692308</c:v>
                </c:pt>
                <c:pt idx="185">
                  <c:v>2.9879518072289155</c:v>
                </c:pt>
                <c:pt idx="186">
                  <c:v>2.9951690821256038</c:v>
                </c:pt>
                <c:pt idx="187">
                  <c:v>3.0024213075060531</c:v>
                </c:pt>
                <c:pt idx="188">
                  <c:v>3.0097087378640777</c:v>
                </c:pt>
                <c:pt idx="189">
                  <c:v>3.0170316301703162</c:v>
                </c:pt>
                <c:pt idx="190">
                  <c:v>3.024390243902439</c:v>
                </c:pt>
                <c:pt idx="191">
                  <c:v>3.0317848410757948</c:v>
                </c:pt>
                <c:pt idx="192">
                  <c:v>3.0392156862745097</c:v>
                </c:pt>
                <c:pt idx="193">
                  <c:v>3.0466830466830466</c:v>
                </c:pt>
                <c:pt idx="194">
                  <c:v>3.0541871921182264</c:v>
                </c:pt>
                <c:pt idx="195">
                  <c:v>3.0617283950617282</c:v>
                </c:pt>
                <c:pt idx="196">
                  <c:v>3.0693069306930694</c:v>
                </c:pt>
                <c:pt idx="197">
                  <c:v>3.0769230769230771</c:v>
                </c:pt>
                <c:pt idx="198">
                  <c:v>3.0845771144278609</c:v>
                </c:pt>
                <c:pt idx="199">
                  <c:v>3.0922693266832919</c:v>
                </c:pt>
                <c:pt idx="200">
                  <c:v>3.1</c:v>
                </c:pt>
                <c:pt idx="201">
                  <c:v>3.1077694235588971</c:v>
                </c:pt>
                <c:pt idx="202">
                  <c:v>3.1155778894472363</c:v>
                </c:pt>
                <c:pt idx="203">
                  <c:v>3.1234256926952142</c:v>
                </c:pt>
                <c:pt idx="204">
                  <c:v>3.1313131313131315</c:v>
                </c:pt>
                <c:pt idx="205">
                  <c:v>3.1392405063291138</c:v>
                </c:pt>
                <c:pt idx="206">
                  <c:v>3.1472081218274113</c:v>
                </c:pt>
                <c:pt idx="207">
                  <c:v>3.1552162849872776</c:v>
                </c:pt>
                <c:pt idx="208">
                  <c:v>3.1632653061224492</c:v>
                </c:pt>
                <c:pt idx="209">
                  <c:v>3.1713554987212276</c:v>
                </c:pt>
                <c:pt idx="210">
                  <c:v>3.1794871794871793</c:v>
                </c:pt>
                <c:pt idx="211">
                  <c:v>3.1876606683804627</c:v>
                </c:pt>
                <c:pt idx="212">
                  <c:v>3.195876288659794</c:v>
                </c:pt>
                <c:pt idx="213">
                  <c:v>3.2041343669250648</c:v>
                </c:pt>
                <c:pt idx="214">
                  <c:v>3.2124352331606216</c:v>
                </c:pt>
                <c:pt idx="215">
                  <c:v>3.220779220779221</c:v>
                </c:pt>
                <c:pt idx="216">
                  <c:v>3.2291666666666665</c:v>
                </c:pt>
                <c:pt idx="217">
                  <c:v>3.2375979112271542</c:v>
                </c:pt>
                <c:pt idx="218">
                  <c:v>3.2460732984293195</c:v>
                </c:pt>
                <c:pt idx="219">
                  <c:v>3.2545931758530182</c:v>
                </c:pt>
                <c:pt idx="220">
                  <c:v>3.263157894736842</c:v>
                </c:pt>
                <c:pt idx="221">
                  <c:v>3.2717678100263852</c:v>
                </c:pt>
                <c:pt idx="222">
                  <c:v>3.2804232804232805</c:v>
                </c:pt>
                <c:pt idx="223">
                  <c:v>3.2891246684350133</c:v>
                </c:pt>
                <c:pt idx="224">
                  <c:v>3.2978723404255321</c:v>
                </c:pt>
                <c:pt idx="225">
                  <c:v>3.3066666666666666</c:v>
                </c:pt>
                <c:pt idx="226">
                  <c:v>3.3155080213903743</c:v>
                </c:pt>
                <c:pt idx="227">
                  <c:v>3.3243967828418231</c:v>
                </c:pt>
                <c:pt idx="228">
                  <c:v>3.3333333333333335</c:v>
                </c:pt>
                <c:pt idx="229">
                  <c:v>3.3423180592991915</c:v>
                </c:pt>
                <c:pt idx="230">
                  <c:v>3.3513513513513513</c:v>
                </c:pt>
                <c:pt idx="231">
                  <c:v>3.3604336043360434</c:v>
                </c:pt>
                <c:pt idx="232">
                  <c:v>3.3695652173913042</c:v>
                </c:pt>
                <c:pt idx="233">
                  <c:v>3.3787465940054497</c:v>
                </c:pt>
                <c:pt idx="234">
                  <c:v>3.3879781420765029</c:v>
                </c:pt>
                <c:pt idx="235">
                  <c:v>3.3972602739726026</c:v>
                </c:pt>
                <c:pt idx="236">
                  <c:v>3.4065934065934065</c:v>
                </c:pt>
                <c:pt idx="237">
                  <c:v>3.4159779614325068</c:v>
                </c:pt>
                <c:pt idx="238">
                  <c:v>3.4254143646408841</c:v>
                </c:pt>
                <c:pt idx="239">
                  <c:v>3.4349030470914128</c:v>
                </c:pt>
                <c:pt idx="240">
                  <c:v>3.4444444444444446</c:v>
                </c:pt>
                <c:pt idx="241">
                  <c:v>3.4540389972144845</c:v>
                </c:pt>
                <c:pt idx="242">
                  <c:v>3.4636871508379889</c:v>
                </c:pt>
                <c:pt idx="243">
                  <c:v>3.473389355742297</c:v>
                </c:pt>
                <c:pt idx="244">
                  <c:v>3.4831460674157304</c:v>
                </c:pt>
                <c:pt idx="245">
                  <c:v>3.492957746478873</c:v>
                </c:pt>
                <c:pt idx="246">
                  <c:v>3.5028248587570623</c:v>
                </c:pt>
                <c:pt idx="247">
                  <c:v>3.5127478753541075</c:v>
                </c:pt>
                <c:pt idx="248">
                  <c:v>3.5227272727272729</c:v>
                </c:pt>
                <c:pt idx="249">
                  <c:v>3.5327635327635329</c:v>
                </c:pt>
                <c:pt idx="250">
                  <c:v>3.5428571428571427</c:v>
                </c:pt>
                <c:pt idx="251">
                  <c:v>3.5530085959885387</c:v>
                </c:pt>
                <c:pt idx="252">
                  <c:v>3.5632183908045976</c:v>
                </c:pt>
                <c:pt idx="253">
                  <c:v>3.5734870317002883</c:v>
                </c:pt>
                <c:pt idx="254">
                  <c:v>3.5838150289017343</c:v>
                </c:pt>
                <c:pt idx="255">
                  <c:v>3.5942028985507246</c:v>
                </c:pt>
                <c:pt idx="256">
                  <c:v>3.6046511627906979</c:v>
                </c:pt>
                <c:pt idx="257">
                  <c:v>3.6151603498542273</c:v>
                </c:pt>
                <c:pt idx="258">
                  <c:v>3.6257309941520468</c:v>
                </c:pt>
                <c:pt idx="259">
                  <c:v>3.6363636363636362</c:v>
                </c:pt>
                <c:pt idx="260">
                  <c:v>3.6470588235294117</c:v>
                </c:pt>
                <c:pt idx="261">
                  <c:v>3.6578171091445428</c:v>
                </c:pt>
                <c:pt idx="262">
                  <c:v>3.668639053254438</c:v>
                </c:pt>
                <c:pt idx="263">
                  <c:v>3.6795252225519288</c:v>
                </c:pt>
                <c:pt idx="264">
                  <c:v>3.6904761904761907</c:v>
                </c:pt>
                <c:pt idx="265">
                  <c:v>3.7014925373134329</c:v>
                </c:pt>
                <c:pt idx="266">
                  <c:v>3.7125748502994012</c:v>
                </c:pt>
                <c:pt idx="267">
                  <c:v>3.7237237237237237</c:v>
                </c:pt>
                <c:pt idx="268">
                  <c:v>3.7349397590361444</c:v>
                </c:pt>
                <c:pt idx="269">
                  <c:v>3.7462235649546827</c:v>
                </c:pt>
                <c:pt idx="270">
                  <c:v>3.7575757575757578</c:v>
                </c:pt>
                <c:pt idx="271">
                  <c:v>3.768996960486322</c:v>
                </c:pt>
                <c:pt idx="272">
                  <c:v>3.7804878048780486</c:v>
                </c:pt>
                <c:pt idx="273">
                  <c:v>3.7920489296636086</c:v>
                </c:pt>
                <c:pt idx="274">
                  <c:v>3.8036809815950918</c:v>
                </c:pt>
                <c:pt idx="275">
                  <c:v>3.8153846153846156</c:v>
                </c:pt>
                <c:pt idx="276">
                  <c:v>3.8271604938271606</c:v>
                </c:pt>
                <c:pt idx="277">
                  <c:v>3.8390092879256965</c:v>
                </c:pt>
                <c:pt idx="278">
                  <c:v>3.8509316770186337</c:v>
                </c:pt>
                <c:pt idx="279">
                  <c:v>3.8629283489096573</c:v>
                </c:pt>
                <c:pt idx="280">
                  <c:v>3.875</c:v>
                </c:pt>
                <c:pt idx="281">
                  <c:v>3.8871473354231973</c:v>
                </c:pt>
                <c:pt idx="282">
                  <c:v>3.89937106918239</c:v>
                </c:pt>
                <c:pt idx="283">
                  <c:v>3.9116719242902209</c:v>
                </c:pt>
                <c:pt idx="284">
                  <c:v>3.9240506329113924</c:v>
                </c:pt>
                <c:pt idx="285">
                  <c:v>3.9365079365079363</c:v>
                </c:pt>
                <c:pt idx="286">
                  <c:v>3.9490445859872612</c:v>
                </c:pt>
                <c:pt idx="287">
                  <c:v>3.9616613418530351</c:v>
                </c:pt>
                <c:pt idx="288">
                  <c:v>3.9743589743589745</c:v>
                </c:pt>
                <c:pt idx="289">
                  <c:v>3.987138263665595</c:v>
                </c:pt>
                <c:pt idx="290">
                  <c:v>4</c:v>
                </c:pt>
                <c:pt idx="291">
                  <c:v>4.0129449838187705</c:v>
                </c:pt>
                <c:pt idx="292">
                  <c:v>4.0259740259740262</c:v>
                </c:pt>
                <c:pt idx="293">
                  <c:v>4.0390879478827362</c:v>
                </c:pt>
                <c:pt idx="294">
                  <c:v>4.0522875816993462</c:v>
                </c:pt>
                <c:pt idx="295">
                  <c:v>4.0655737704918034</c:v>
                </c:pt>
                <c:pt idx="296">
                  <c:v>4.0789473684210522</c:v>
                </c:pt>
                <c:pt idx="297">
                  <c:v>4.0924092409240922</c:v>
                </c:pt>
                <c:pt idx="298">
                  <c:v>4.1059602649006619</c:v>
                </c:pt>
                <c:pt idx="299">
                  <c:v>4.1196013289036548</c:v>
                </c:pt>
                <c:pt idx="300">
                  <c:v>4.1333333333333337</c:v>
                </c:pt>
              </c:numCache>
            </c:numRef>
          </c:xVal>
          <c:yVal>
            <c:numRef>
              <c:f>Absorptance!$E$2:$E$652</c:f>
              <c:numCache>
                <c:formatCode>General</c:formatCode>
                <c:ptCount val="651"/>
                <c:pt idx="0">
                  <c:v>-3.5292809907918048E-2</c:v>
                </c:pt>
                <c:pt idx="1">
                  <c:v>-3.5367634393778713E-2</c:v>
                </c:pt>
                <c:pt idx="2">
                  <c:v>-3.5039412112682022E-2</c:v>
                </c:pt>
                <c:pt idx="3">
                  <c:v>-3.427694860969064E-2</c:v>
                </c:pt>
                <c:pt idx="4">
                  <c:v>-3.3957898557030859E-2</c:v>
                </c:pt>
                <c:pt idx="5">
                  <c:v>-3.3496029408677935E-2</c:v>
                </c:pt>
                <c:pt idx="6">
                  <c:v>-3.3547809534802991E-2</c:v>
                </c:pt>
                <c:pt idx="7">
                  <c:v>-3.3008309162722009E-2</c:v>
                </c:pt>
                <c:pt idx="8">
                  <c:v>-3.2608170377681739E-2</c:v>
                </c:pt>
                <c:pt idx="9">
                  <c:v>-3.2207640742640035E-2</c:v>
                </c:pt>
                <c:pt idx="10">
                  <c:v>-3.1311593679083281E-2</c:v>
                </c:pt>
                <c:pt idx="11">
                  <c:v>-3.0800477917528789E-2</c:v>
                </c:pt>
                <c:pt idx="12">
                  <c:v>-3.0552440160508905E-2</c:v>
                </c:pt>
                <c:pt idx="13">
                  <c:v>-2.9845075863686538E-2</c:v>
                </c:pt>
                <c:pt idx="14">
                  <c:v>-2.9585063200298158E-2</c:v>
                </c:pt>
                <c:pt idx="15">
                  <c:v>-2.9211053193834963E-2</c:v>
                </c:pt>
                <c:pt idx="16">
                  <c:v>-2.8708074008639936E-2</c:v>
                </c:pt>
                <c:pt idx="17">
                  <c:v>-2.7849294763146359E-2</c:v>
                </c:pt>
                <c:pt idx="18">
                  <c:v>-2.7591420837769824E-2</c:v>
                </c:pt>
                <c:pt idx="19">
                  <c:v>-2.7248958257091137E-2</c:v>
                </c:pt>
                <c:pt idx="20">
                  <c:v>-2.6607175855676849E-2</c:v>
                </c:pt>
                <c:pt idx="21">
                  <c:v>-2.6059937210807488E-2</c:v>
                </c:pt>
                <c:pt idx="22">
                  <c:v>-2.5784206626403527E-2</c:v>
                </c:pt>
                <c:pt idx="23">
                  <c:v>-2.566619942640818E-2</c:v>
                </c:pt>
                <c:pt idx="24">
                  <c:v>-2.502369195669818E-2</c:v>
                </c:pt>
                <c:pt idx="25">
                  <c:v>-2.4692051095133057E-2</c:v>
                </c:pt>
                <c:pt idx="26">
                  <c:v>-2.4298732399278967E-2</c:v>
                </c:pt>
                <c:pt idx="27">
                  <c:v>-2.3891198132771976E-2</c:v>
                </c:pt>
                <c:pt idx="28">
                  <c:v>-2.347709686085821E-2</c:v>
                </c:pt>
                <c:pt idx="29">
                  <c:v>-2.3307875984920744E-2</c:v>
                </c:pt>
                <c:pt idx="30">
                  <c:v>-2.2537019873705405E-2</c:v>
                </c:pt>
                <c:pt idx="31">
                  <c:v>-2.219957138804789E-2</c:v>
                </c:pt>
                <c:pt idx="32">
                  <c:v>-2.1843945446185876E-2</c:v>
                </c:pt>
                <c:pt idx="33">
                  <c:v>-2.1513604268021319E-2</c:v>
                </c:pt>
                <c:pt idx="34">
                  <c:v>-2.0938789110432607E-2</c:v>
                </c:pt>
                <c:pt idx="35">
                  <c:v>-2.1224810779182982E-2</c:v>
                </c:pt>
                <c:pt idx="36">
                  <c:v>-2.1394738398553166E-2</c:v>
                </c:pt>
                <c:pt idx="37">
                  <c:v>-2.1760464342082564E-2</c:v>
                </c:pt>
                <c:pt idx="38">
                  <c:v>-2.2041816525604236E-2</c:v>
                </c:pt>
                <c:pt idx="39">
                  <c:v>-2.271760622225491E-2</c:v>
                </c:pt>
                <c:pt idx="40">
                  <c:v>-2.3610500857332184E-2</c:v>
                </c:pt>
                <c:pt idx="41">
                  <c:v>-2.4558076839505071E-2</c:v>
                </c:pt>
                <c:pt idx="42">
                  <c:v>-2.5373956326356969E-2</c:v>
                </c:pt>
                <c:pt idx="43">
                  <c:v>-2.6529394690067001E-2</c:v>
                </c:pt>
                <c:pt idx="44">
                  <c:v>-2.73857997401495E-2</c:v>
                </c:pt>
                <c:pt idx="45">
                  <c:v>-2.7993572804446955E-2</c:v>
                </c:pt>
                <c:pt idx="46">
                  <c:v>-2.9435081368904045E-2</c:v>
                </c:pt>
                <c:pt idx="47">
                  <c:v>-3.0470984191000916E-2</c:v>
                </c:pt>
                <c:pt idx="48">
                  <c:v>-3.1594308521674462E-2</c:v>
                </c:pt>
                <c:pt idx="49">
                  <c:v>-3.2998460027775636E-2</c:v>
                </c:pt>
                <c:pt idx="50">
                  <c:v>-3.4472911069465616E-2</c:v>
                </c:pt>
                <c:pt idx="51">
                  <c:v>-3.5442417493043867E-2</c:v>
                </c:pt>
                <c:pt idx="52">
                  <c:v>-3.6332740467213541E-2</c:v>
                </c:pt>
                <c:pt idx="53">
                  <c:v>-3.7280489399559719E-2</c:v>
                </c:pt>
                <c:pt idx="54">
                  <c:v>-3.8189080220767196E-2</c:v>
                </c:pt>
                <c:pt idx="55">
                  <c:v>-3.8921671140080785E-2</c:v>
                </c:pt>
                <c:pt idx="56">
                  <c:v>-3.9868609190988308E-2</c:v>
                </c:pt>
                <c:pt idx="57">
                  <c:v>-4.0648223571716463E-2</c:v>
                </c:pt>
                <c:pt idx="58">
                  <c:v>-4.1344789971389843E-2</c:v>
                </c:pt>
                <c:pt idx="59">
                  <c:v>-4.16226325546004E-2</c:v>
                </c:pt>
                <c:pt idx="60">
                  <c:v>-4.1150322870810246E-2</c:v>
                </c:pt>
                <c:pt idx="61">
                  <c:v>-3.9870846137505397E-2</c:v>
                </c:pt>
                <c:pt idx="62">
                  <c:v>-3.7852503045309266E-2</c:v>
                </c:pt>
                <c:pt idx="63">
                  <c:v>-3.5044980864398313E-2</c:v>
                </c:pt>
                <c:pt idx="64">
                  <c:v>-3.0625374411744063E-2</c:v>
                </c:pt>
                <c:pt idx="65">
                  <c:v>-2.3422173449877518E-2</c:v>
                </c:pt>
                <c:pt idx="66">
                  <c:v>-1.3100949252592073E-2</c:v>
                </c:pt>
                <c:pt idx="67">
                  <c:v>2.6874689377831373E-3</c:v>
                </c:pt>
                <c:pt idx="68">
                  <c:v>2.4800205347991877E-2</c:v>
                </c:pt>
                <c:pt idx="69">
                  <c:v>5.6160971610486922E-2</c:v>
                </c:pt>
                <c:pt idx="70">
                  <c:v>9.9945534877542666E-2</c:v>
                </c:pt>
                <c:pt idx="71">
                  <c:v>0.15807765408813546</c:v>
                </c:pt>
                <c:pt idx="72">
                  <c:v>0.23182963244795174</c:v>
                </c:pt>
                <c:pt idx="73">
                  <c:v>0.31704781797546161</c:v>
                </c:pt>
                <c:pt idx="74">
                  <c:v>0.40685857835172767</c:v>
                </c:pt>
                <c:pt idx="75">
                  <c:v>0.49189195283393772</c:v>
                </c:pt>
                <c:pt idx="76">
                  <c:v>0.56430131352045199</c:v>
                </c:pt>
                <c:pt idx="77">
                  <c:v>0.61722828004462071</c:v>
                </c:pt>
                <c:pt idx="78">
                  <c:v>0.65024314506289993</c:v>
                </c:pt>
                <c:pt idx="79">
                  <c:v>0.66737095412098157</c:v>
                </c:pt>
                <c:pt idx="80">
                  <c:v>0.67512132506552813</c:v>
                </c:pt>
                <c:pt idx="81">
                  <c:v>0.67873979810474638</c:v>
                </c:pt>
                <c:pt idx="82">
                  <c:v>0.68252575030984697</c:v>
                </c:pt>
                <c:pt idx="83">
                  <c:v>0.6879703185482916</c:v>
                </c:pt>
                <c:pt idx="84">
                  <c:v>0.69614237809774959</c:v>
                </c:pt>
                <c:pt idx="85">
                  <c:v>0.70709489696277916</c:v>
                </c:pt>
                <c:pt idx="86">
                  <c:v>0.72103559171124598</c:v>
                </c:pt>
                <c:pt idx="87">
                  <c:v>0.73763976163276823</c:v>
                </c:pt>
                <c:pt idx="88">
                  <c:v>0.75576007724205441</c:v>
                </c:pt>
                <c:pt idx="89">
                  <c:v>0.7745033336998568</c:v>
                </c:pt>
                <c:pt idx="90">
                  <c:v>0.79238580970761741</c:v>
                </c:pt>
                <c:pt idx="91">
                  <c:v>0.80796624562518848</c:v>
                </c:pt>
                <c:pt idx="92">
                  <c:v>0.81888302341208263</c:v>
                </c:pt>
                <c:pt idx="93">
                  <c:v>0.82407289449773802</c:v>
                </c:pt>
                <c:pt idx="94">
                  <c:v>0.82244122655372509</c:v>
                </c:pt>
                <c:pt idx="95">
                  <c:v>0.8137491734702591</c:v>
                </c:pt>
                <c:pt idx="96">
                  <c:v>0.79841248542077481</c:v>
                </c:pt>
                <c:pt idx="97">
                  <c:v>0.77734233156139088</c:v>
                </c:pt>
                <c:pt idx="98">
                  <c:v>0.75166797743700853</c:v>
                </c:pt>
                <c:pt idx="99">
                  <c:v>0.72272545625009432</c:v>
                </c:pt>
                <c:pt idx="100">
                  <c:v>0.69206305191373962</c:v>
                </c:pt>
                <c:pt idx="101">
                  <c:v>0.66034930696056193</c:v>
                </c:pt>
                <c:pt idx="102">
                  <c:v>0.62928835114794845</c:v>
                </c:pt>
                <c:pt idx="103">
                  <c:v>0.59947840389288243</c:v>
                </c:pt>
                <c:pt idx="104">
                  <c:v>0.57189033851948035</c:v>
                </c:pt>
                <c:pt idx="105">
                  <c:v>0.5460581323744027</c:v>
                </c:pt>
                <c:pt idx="106">
                  <c:v>0.52219938754303807</c:v>
                </c:pt>
                <c:pt idx="107">
                  <c:v>0.50077926857926247</c:v>
                </c:pt>
                <c:pt idx="108">
                  <c:v>0.48161167062808063</c:v>
                </c:pt>
                <c:pt idx="109">
                  <c:v>0.46454402203824657</c:v>
                </c:pt>
                <c:pt idx="110">
                  <c:v>0.44981514713439302</c:v>
                </c:pt>
                <c:pt idx="111">
                  <c:v>0.43713414061577166</c:v>
                </c:pt>
                <c:pt idx="112">
                  <c:v>0.42666249371339737</c:v>
                </c:pt>
                <c:pt idx="113">
                  <c:v>0.41797536030832555</c:v>
                </c:pt>
                <c:pt idx="114">
                  <c:v>0.41125141173160246</c:v>
                </c:pt>
                <c:pt idx="115">
                  <c:v>0.40630617793525547</c:v>
                </c:pt>
                <c:pt idx="116">
                  <c:v>0.40257893752923024</c:v>
                </c:pt>
                <c:pt idx="117">
                  <c:v>0.39970687225098872</c:v>
                </c:pt>
                <c:pt idx="118">
                  <c:v>0.39809989140842589</c:v>
                </c:pt>
                <c:pt idx="119">
                  <c:v>0.39756609963364897</c:v>
                </c:pt>
                <c:pt idx="120">
                  <c:v>0.39790321400286466</c:v>
                </c:pt>
                <c:pt idx="121">
                  <c:v>0.3989157867883999</c:v>
                </c:pt>
                <c:pt idx="122">
                  <c:v>0.40035007892695029</c:v>
                </c:pt>
                <c:pt idx="123">
                  <c:v>0.4024354834392716</c:v>
                </c:pt>
                <c:pt idx="124">
                  <c:v>0.40510731191375365</c:v>
                </c:pt>
                <c:pt idx="125">
                  <c:v>0.40773024160571197</c:v>
                </c:pt>
                <c:pt idx="126">
                  <c:v>0.41078477629493648</c:v>
                </c:pt>
                <c:pt idx="127">
                  <c:v>0.41410609641000545</c:v>
                </c:pt>
                <c:pt idx="128">
                  <c:v>0.41750646265697083</c:v>
                </c:pt>
                <c:pt idx="129">
                  <c:v>0.42067804199071612</c:v>
                </c:pt>
                <c:pt idx="130">
                  <c:v>0.42400755107340232</c:v>
                </c:pt>
                <c:pt idx="131">
                  <c:v>0.42723993673464333</c:v>
                </c:pt>
                <c:pt idx="132">
                  <c:v>0.43035758934906249</c:v>
                </c:pt>
                <c:pt idx="133">
                  <c:v>0.43339537338723177</c:v>
                </c:pt>
                <c:pt idx="134">
                  <c:v>0.43643445936832165</c:v>
                </c:pt>
                <c:pt idx="135">
                  <c:v>0.43950609947345592</c:v>
                </c:pt>
                <c:pt idx="136">
                  <c:v>0.4424533420761374</c:v>
                </c:pt>
                <c:pt idx="137">
                  <c:v>0.44509791355926454</c:v>
                </c:pt>
                <c:pt idx="138">
                  <c:v>0.44798121541622976</c:v>
                </c:pt>
                <c:pt idx="139">
                  <c:v>0.45085663867996073</c:v>
                </c:pt>
                <c:pt idx="140">
                  <c:v>0.45367815483245766</c:v>
                </c:pt>
                <c:pt idx="141">
                  <c:v>0.45642171574147766</c:v>
                </c:pt>
                <c:pt idx="142">
                  <c:v>0.45884450375052066</c:v>
                </c:pt>
                <c:pt idx="143">
                  <c:v>0.46129436655875644</c:v>
                </c:pt>
                <c:pt idx="144">
                  <c:v>0.46421985882169264</c:v>
                </c:pt>
                <c:pt idx="145">
                  <c:v>0.46678149487878867</c:v>
                </c:pt>
                <c:pt idx="146">
                  <c:v>0.46949735061901876</c:v>
                </c:pt>
                <c:pt idx="147">
                  <c:v>0.47223506168266766</c:v>
                </c:pt>
                <c:pt idx="148">
                  <c:v>0.4749245084896806</c:v>
                </c:pt>
                <c:pt idx="149">
                  <c:v>0.47740905074142015</c:v>
                </c:pt>
                <c:pt idx="150">
                  <c:v>0.48005554167941716</c:v>
                </c:pt>
                <c:pt idx="151">
                  <c:v>0.4828807104983362</c:v>
                </c:pt>
                <c:pt idx="152">
                  <c:v>0.48555600178380642</c:v>
                </c:pt>
                <c:pt idx="153">
                  <c:v>0.48828190578293373</c:v>
                </c:pt>
                <c:pt idx="154">
                  <c:v>0.49084110006046239</c:v>
                </c:pt>
                <c:pt idx="155">
                  <c:v>0.49339909957589589</c:v>
                </c:pt>
                <c:pt idx="156">
                  <c:v>0.49588181138919313</c:v>
                </c:pt>
                <c:pt idx="157">
                  <c:v>0.49847477739060397</c:v>
                </c:pt>
                <c:pt idx="158">
                  <c:v>0.50119423793818596</c:v>
                </c:pt>
                <c:pt idx="159">
                  <c:v>0.50363073924385493</c:v>
                </c:pt>
                <c:pt idx="160">
                  <c:v>0.50614913600159728</c:v>
                </c:pt>
                <c:pt idx="161">
                  <c:v>0.50865182727258662</c:v>
                </c:pt>
                <c:pt idx="162">
                  <c:v>0.51140871763411655</c:v>
                </c:pt>
                <c:pt idx="163">
                  <c:v>0.51432535911534893</c:v>
                </c:pt>
                <c:pt idx="164">
                  <c:v>0.51730170017227428</c:v>
                </c:pt>
                <c:pt idx="165">
                  <c:v>0.52019985361734988</c:v>
                </c:pt>
                <c:pt idx="166">
                  <c:v>0.52351795354801434</c:v>
                </c:pt>
                <c:pt idx="167">
                  <c:v>0.52721397222501598</c:v>
                </c:pt>
                <c:pt idx="168">
                  <c:v>0.53086844521093457</c:v>
                </c:pt>
                <c:pt idx="169">
                  <c:v>0.53467558276539573</c:v>
                </c:pt>
                <c:pt idx="170">
                  <c:v>0.539157498619387</c:v>
                </c:pt>
                <c:pt idx="171">
                  <c:v>0.54396298251140218</c:v>
                </c:pt>
                <c:pt idx="172">
                  <c:v>0.54873317821656131</c:v>
                </c:pt>
                <c:pt idx="173">
                  <c:v>0.55399715990840803</c:v>
                </c:pt>
                <c:pt idx="174">
                  <c:v>0.55951813551862739</c:v>
                </c:pt>
                <c:pt idx="175">
                  <c:v>0.56505045948326338</c:v>
                </c:pt>
                <c:pt idx="176">
                  <c:v>0.57106456197179978</c:v>
                </c:pt>
                <c:pt idx="177">
                  <c:v>0.57767649478699201</c:v>
                </c:pt>
                <c:pt idx="178">
                  <c:v>0.58444266800604217</c:v>
                </c:pt>
                <c:pt idx="179">
                  <c:v>0.59132431077125969</c:v>
                </c:pt>
                <c:pt idx="180">
                  <c:v>0.59827212126870288</c:v>
                </c:pt>
                <c:pt idx="181">
                  <c:v>0.60596136127885092</c:v>
                </c:pt>
                <c:pt idx="182">
                  <c:v>0.61352463005085833</c:v>
                </c:pt>
                <c:pt idx="183">
                  <c:v>0.62129327176634197</c:v>
                </c:pt>
                <c:pt idx="184">
                  <c:v>0.62919922002558737</c:v>
                </c:pt>
                <c:pt idx="185">
                  <c:v>0.63736777063466432</c:v>
                </c:pt>
                <c:pt idx="186">
                  <c:v>0.64545949719134155</c:v>
                </c:pt>
                <c:pt idx="187">
                  <c:v>0.65363231553313594</c:v>
                </c:pt>
                <c:pt idx="188">
                  <c:v>0.66173245068222386</c:v>
                </c:pt>
                <c:pt idx="189">
                  <c:v>0.67020914595539838</c:v>
                </c:pt>
                <c:pt idx="190">
                  <c:v>0.67864406425391433</c:v>
                </c:pt>
                <c:pt idx="191">
                  <c:v>0.68691854025960108</c:v>
                </c:pt>
                <c:pt idx="192">
                  <c:v>0.69499894279156549</c:v>
                </c:pt>
                <c:pt idx="193">
                  <c:v>0.70334433853486644</c:v>
                </c:pt>
                <c:pt idx="194">
                  <c:v>0.71139142838809089</c:v>
                </c:pt>
                <c:pt idx="195">
                  <c:v>0.71942419824350456</c:v>
                </c:pt>
                <c:pt idx="196">
                  <c:v>0.7270204009827107</c:v>
                </c:pt>
                <c:pt idx="197">
                  <c:v>0.73470743320874743</c:v>
                </c:pt>
                <c:pt idx="198">
                  <c:v>0.7416481473416936</c:v>
                </c:pt>
                <c:pt idx="199">
                  <c:v>0.74840852953555637</c:v>
                </c:pt>
                <c:pt idx="200">
                  <c:v>0.75476896860367715</c:v>
                </c:pt>
                <c:pt idx="201">
                  <c:v>0.76078756998959551</c:v>
                </c:pt>
                <c:pt idx="202">
                  <c:v>0.76645589697594829</c:v>
                </c:pt>
                <c:pt idx="203">
                  <c:v>0.77135344650778814</c:v>
                </c:pt>
                <c:pt idx="204">
                  <c:v>0.77579894203172206</c:v>
                </c:pt>
                <c:pt idx="205">
                  <c:v>0.78006486180893608</c:v>
                </c:pt>
                <c:pt idx="206">
                  <c:v>0.78371171002212647</c:v>
                </c:pt>
                <c:pt idx="207">
                  <c:v>0.78681549346865121</c:v>
                </c:pt>
                <c:pt idx="208">
                  <c:v>0.78991248270588588</c:v>
                </c:pt>
                <c:pt idx="209">
                  <c:v>0.79292681992716174</c:v>
                </c:pt>
                <c:pt idx="210">
                  <c:v>0.79558729805614603</c:v>
                </c:pt>
                <c:pt idx="211">
                  <c:v>0.79815574456935534</c:v>
                </c:pt>
                <c:pt idx="212">
                  <c:v>0.80075813026305975</c:v>
                </c:pt>
                <c:pt idx="213">
                  <c:v>0.80304193877855279</c:v>
                </c:pt>
                <c:pt idx="214">
                  <c:v>0.80564150740082996</c:v>
                </c:pt>
                <c:pt idx="215">
                  <c:v>0.80799607411529806</c:v>
                </c:pt>
                <c:pt idx="216">
                  <c:v>0.810242703928168</c:v>
                </c:pt>
                <c:pt idx="217">
                  <c:v>0.81221657101761013</c:v>
                </c:pt>
                <c:pt idx="218">
                  <c:v>0.81449301528304796</c:v>
                </c:pt>
                <c:pt idx="219">
                  <c:v>0.81639790057862005</c:v>
                </c:pt>
                <c:pt idx="220">
                  <c:v>0.81840344040981838</c:v>
                </c:pt>
                <c:pt idx="221">
                  <c:v>0.8208969329236967</c:v>
                </c:pt>
                <c:pt idx="222">
                  <c:v>0.8230690555979977</c:v>
                </c:pt>
                <c:pt idx="223">
                  <c:v>0.82451317926439005</c:v>
                </c:pt>
                <c:pt idx="224">
                  <c:v>0.82651919883556602</c:v>
                </c:pt>
                <c:pt idx="225">
                  <c:v>0.82810597463978342</c:v>
                </c:pt>
                <c:pt idx="226">
                  <c:v>0.82938764300409207</c:v>
                </c:pt>
                <c:pt idx="227">
                  <c:v>0.83099109232619606</c:v>
                </c:pt>
                <c:pt idx="228">
                  <c:v>0.8325575391745883</c:v>
                </c:pt>
                <c:pt idx="229">
                  <c:v>0.83423676535083802</c:v>
                </c:pt>
                <c:pt idx="230">
                  <c:v>0.83562985987055105</c:v>
                </c:pt>
                <c:pt idx="231">
                  <c:v>0.83710899785315307</c:v>
                </c:pt>
                <c:pt idx="232">
                  <c:v>0.83889527083351678</c:v>
                </c:pt>
                <c:pt idx="233">
                  <c:v>0.84007611371312163</c:v>
                </c:pt>
                <c:pt idx="234">
                  <c:v>0.84197551058867648</c:v>
                </c:pt>
                <c:pt idx="235">
                  <c:v>0.84355975463618094</c:v>
                </c:pt>
                <c:pt idx="236">
                  <c:v>0.84508476368426411</c:v>
                </c:pt>
                <c:pt idx="237">
                  <c:v>0.84686658701242068</c:v>
                </c:pt>
                <c:pt idx="238">
                  <c:v>0.8484185613137073</c:v>
                </c:pt>
                <c:pt idx="239">
                  <c:v>0.85000738309949186</c:v>
                </c:pt>
                <c:pt idx="240">
                  <c:v>0.85135394171064993</c:v>
                </c:pt>
                <c:pt idx="241">
                  <c:v>0.85330702673849057</c:v>
                </c:pt>
                <c:pt idx="242">
                  <c:v>0.85464451349717707</c:v>
                </c:pt>
                <c:pt idx="243">
                  <c:v>0.85599747743334031</c:v>
                </c:pt>
                <c:pt idx="244">
                  <c:v>0.85740938466483374</c:v>
                </c:pt>
                <c:pt idx="245">
                  <c:v>0.85870910362213748</c:v>
                </c:pt>
                <c:pt idx="246">
                  <c:v>0.86051534609838598</c:v>
                </c:pt>
                <c:pt idx="247">
                  <c:v>0.86121281597383159</c:v>
                </c:pt>
                <c:pt idx="248">
                  <c:v>0.8623984283496563</c:v>
                </c:pt>
                <c:pt idx="249">
                  <c:v>0.86344754783442357</c:v>
                </c:pt>
                <c:pt idx="250">
                  <c:v>0.86419763176741138</c:v>
                </c:pt>
                <c:pt idx="251">
                  <c:v>0.86472745455730138</c:v>
                </c:pt>
                <c:pt idx="252">
                  <c:v>0.86506992734600019</c:v>
                </c:pt>
                <c:pt idx="253">
                  <c:v>0.86549892978658893</c:v>
                </c:pt>
                <c:pt idx="254">
                  <c:v>0.86541089257706816</c:v>
                </c:pt>
                <c:pt idx="255">
                  <c:v>0.86520910657418015</c:v>
                </c:pt>
                <c:pt idx="256">
                  <c:v>0.86471244189037644</c:v>
                </c:pt>
                <c:pt idx="257">
                  <c:v>0.86425882499150231</c:v>
                </c:pt>
                <c:pt idx="258">
                  <c:v>0.86409923164589197</c:v>
                </c:pt>
                <c:pt idx="259">
                  <c:v>0.86312257565222295</c:v>
                </c:pt>
                <c:pt idx="260">
                  <c:v>0.86291824408065676</c:v>
                </c:pt>
                <c:pt idx="261">
                  <c:v>0.86247882387320696</c:v>
                </c:pt>
                <c:pt idx="262">
                  <c:v>0.86204007379672332</c:v>
                </c:pt>
                <c:pt idx="263">
                  <c:v>0.86179075108230319</c:v>
                </c:pt>
                <c:pt idx="264">
                  <c:v>0.86175308267973305</c:v>
                </c:pt>
                <c:pt idx="265">
                  <c:v>0.8621889321324635</c:v>
                </c:pt>
                <c:pt idx="266">
                  <c:v>0.86339651925824112</c:v>
                </c:pt>
                <c:pt idx="267">
                  <c:v>0.86437659364047903</c:v>
                </c:pt>
                <c:pt idx="268">
                  <c:v>0.86601077872236332</c:v>
                </c:pt>
                <c:pt idx="269">
                  <c:v>0.86779494488217868</c:v>
                </c:pt>
                <c:pt idx="270">
                  <c:v>0.86988395681914865</c:v>
                </c:pt>
                <c:pt idx="271">
                  <c:v>0.87176514049011911</c:v>
                </c:pt>
                <c:pt idx="272">
                  <c:v>0.87393895031212665</c:v>
                </c:pt>
                <c:pt idx="273">
                  <c:v>0.87691206184229176</c:v>
                </c:pt>
                <c:pt idx="274">
                  <c:v>0.87890917050059802</c:v>
                </c:pt>
                <c:pt idx="275">
                  <c:v>0.88091483895330958</c:v>
                </c:pt>
                <c:pt idx="276">
                  <c:v>0.88365062410152939</c:v>
                </c:pt>
                <c:pt idx="277">
                  <c:v>0.88628330661155486</c:v>
                </c:pt>
                <c:pt idx="278">
                  <c:v>0.8895700064868598</c:v>
                </c:pt>
                <c:pt idx="279">
                  <c:v>0.89217625974595649</c:v>
                </c:pt>
                <c:pt idx="280">
                  <c:v>0.89536838109432226</c:v>
                </c:pt>
                <c:pt idx="281">
                  <c:v>0.89530325698919677</c:v>
                </c:pt>
                <c:pt idx="282">
                  <c:v>0.89842416618537524</c:v>
                </c:pt>
                <c:pt idx="283">
                  <c:v>0.90093796117639202</c:v>
                </c:pt>
                <c:pt idx="284">
                  <c:v>0.90377232996853307</c:v>
                </c:pt>
                <c:pt idx="285">
                  <c:v>0.90675776950725018</c:v>
                </c:pt>
                <c:pt idx="286">
                  <c:v>0.90916036667795108</c:v>
                </c:pt>
                <c:pt idx="287">
                  <c:v>0.91186431709008442</c:v>
                </c:pt>
                <c:pt idx="288">
                  <c:v>0.91407411716716369</c:v>
                </c:pt>
                <c:pt idx="289">
                  <c:v>0.9165297730123898</c:v>
                </c:pt>
                <c:pt idx="290">
                  <c:v>0.91850962653870272</c:v>
                </c:pt>
                <c:pt idx="291">
                  <c:v>0.92053882235986206</c:v>
                </c:pt>
                <c:pt idx="292">
                  <c:v>0.92275625658727156</c:v>
                </c:pt>
                <c:pt idx="293">
                  <c:v>0.92489290621462272</c:v>
                </c:pt>
                <c:pt idx="294">
                  <c:v>0.92639834560248291</c:v>
                </c:pt>
                <c:pt idx="295">
                  <c:v>0.92793009895405587</c:v>
                </c:pt>
                <c:pt idx="296">
                  <c:v>0.92967468724555369</c:v>
                </c:pt>
                <c:pt idx="297">
                  <c:v>0.93104364591170818</c:v>
                </c:pt>
                <c:pt idx="298">
                  <c:v>0.93182849248988164</c:v>
                </c:pt>
                <c:pt idx="299">
                  <c:v>0.93329953254232567</c:v>
                </c:pt>
                <c:pt idx="300">
                  <c:v>0.9341982077561688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B36-4036-9F10-3C3B36B89D1A}"/>
            </c:ext>
          </c:extLst>
        </c:ser>
        <c:ser>
          <c:idx val="3"/>
          <c:order val="3"/>
          <c:tx>
            <c:strRef>
              <c:f>Absorptance!$F$1</c:f>
              <c:strCache>
                <c:ptCount val="1"/>
                <c:pt idx="0">
                  <c:v>PEA1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Absorptance!$B$2:$B$652</c:f>
              <c:numCache>
                <c:formatCode>General</c:formatCode>
                <c:ptCount val="651"/>
                <c:pt idx="0">
                  <c:v>2.0666666666666669</c:v>
                </c:pt>
                <c:pt idx="1">
                  <c:v>2.0701168614357264</c:v>
                </c:pt>
                <c:pt idx="2">
                  <c:v>2.0735785953177257</c:v>
                </c:pt>
                <c:pt idx="3">
                  <c:v>2.0770519262981573</c:v>
                </c:pt>
                <c:pt idx="4">
                  <c:v>2.0805369127516777</c:v>
                </c:pt>
                <c:pt idx="5">
                  <c:v>2.0840336134453783</c:v>
                </c:pt>
                <c:pt idx="6">
                  <c:v>2.0875420875420874</c:v>
                </c:pt>
                <c:pt idx="7">
                  <c:v>2.0910623946037101</c:v>
                </c:pt>
                <c:pt idx="8">
                  <c:v>2.0945945945945947</c:v>
                </c:pt>
                <c:pt idx="9">
                  <c:v>2.0981387478849407</c:v>
                </c:pt>
                <c:pt idx="10">
                  <c:v>2.1016949152542375</c:v>
                </c:pt>
                <c:pt idx="11">
                  <c:v>2.1052631578947367</c:v>
                </c:pt>
                <c:pt idx="12">
                  <c:v>2.1088435374149661</c:v>
                </c:pt>
                <c:pt idx="13">
                  <c:v>2.1124361158432707</c:v>
                </c:pt>
                <c:pt idx="14">
                  <c:v>2.1160409556313993</c:v>
                </c:pt>
                <c:pt idx="15">
                  <c:v>2.1196581196581197</c:v>
                </c:pt>
                <c:pt idx="16">
                  <c:v>2.1232876712328768</c:v>
                </c:pt>
                <c:pt idx="17">
                  <c:v>2.1269296740994856</c:v>
                </c:pt>
                <c:pt idx="18">
                  <c:v>2.1305841924398625</c:v>
                </c:pt>
                <c:pt idx="19">
                  <c:v>2.1342512908777969</c:v>
                </c:pt>
                <c:pt idx="20">
                  <c:v>2.1379310344827585</c:v>
                </c:pt>
                <c:pt idx="21">
                  <c:v>2.1416234887737478</c:v>
                </c:pt>
                <c:pt idx="22">
                  <c:v>2.1453287197231834</c:v>
                </c:pt>
                <c:pt idx="23">
                  <c:v>2.149046793760832</c:v>
                </c:pt>
                <c:pt idx="24">
                  <c:v>2.1527777777777777</c:v>
                </c:pt>
                <c:pt idx="25">
                  <c:v>2.1565217391304348</c:v>
                </c:pt>
                <c:pt idx="26">
                  <c:v>2.1602787456445993</c:v>
                </c:pt>
                <c:pt idx="27">
                  <c:v>2.1640488656195465</c:v>
                </c:pt>
                <c:pt idx="28">
                  <c:v>2.1678321678321679</c:v>
                </c:pt>
                <c:pt idx="29">
                  <c:v>2.1716287215411558</c:v>
                </c:pt>
                <c:pt idx="30">
                  <c:v>2.1754385964912282</c:v>
                </c:pt>
                <c:pt idx="31">
                  <c:v>2.1792618629173988</c:v>
                </c:pt>
                <c:pt idx="32">
                  <c:v>2.183098591549296</c:v>
                </c:pt>
                <c:pt idx="33">
                  <c:v>2.1869488536155202</c:v>
                </c:pt>
                <c:pt idx="34">
                  <c:v>2.1908127208480566</c:v>
                </c:pt>
                <c:pt idx="35">
                  <c:v>2.1946902654867255</c:v>
                </c:pt>
                <c:pt idx="36">
                  <c:v>2.1985815602836878</c:v>
                </c:pt>
                <c:pt idx="37">
                  <c:v>2.2024866785079928</c:v>
                </c:pt>
                <c:pt idx="38">
                  <c:v>2.2064056939501779</c:v>
                </c:pt>
                <c:pt idx="39">
                  <c:v>2.2103386809269163</c:v>
                </c:pt>
                <c:pt idx="40">
                  <c:v>2.2142857142857144</c:v>
                </c:pt>
                <c:pt idx="41">
                  <c:v>2.21824686940966</c:v>
                </c:pt>
                <c:pt idx="42">
                  <c:v>2.2222222222222223</c:v>
                </c:pt>
                <c:pt idx="43">
                  <c:v>2.2262118491921004</c:v>
                </c:pt>
                <c:pt idx="44">
                  <c:v>2.2302158273381294</c:v>
                </c:pt>
                <c:pt idx="45">
                  <c:v>2.2342342342342341</c:v>
                </c:pt>
                <c:pt idx="46">
                  <c:v>2.2382671480144403</c:v>
                </c:pt>
                <c:pt idx="47">
                  <c:v>2.2423146473779387</c:v>
                </c:pt>
                <c:pt idx="48">
                  <c:v>2.2463768115942031</c:v>
                </c:pt>
                <c:pt idx="49">
                  <c:v>2.2504537205081672</c:v>
                </c:pt>
                <c:pt idx="50">
                  <c:v>2.2545454545454544</c:v>
                </c:pt>
                <c:pt idx="51">
                  <c:v>2.2586520947176685</c:v>
                </c:pt>
                <c:pt idx="52">
                  <c:v>2.2627737226277373</c:v>
                </c:pt>
                <c:pt idx="53">
                  <c:v>2.2669104204753201</c:v>
                </c:pt>
                <c:pt idx="54">
                  <c:v>2.271062271062271</c:v>
                </c:pt>
                <c:pt idx="55">
                  <c:v>2.2752293577981653</c:v>
                </c:pt>
                <c:pt idx="56">
                  <c:v>2.2794117647058822</c:v>
                </c:pt>
                <c:pt idx="57">
                  <c:v>2.2836095764272559</c:v>
                </c:pt>
                <c:pt idx="58">
                  <c:v>2.2878228782287824</c:v>
                </c:pt>
                <c:pt idx="59">
                  <c:v>2.2920517560073939</c:v>
                </c:pt>
                <c:pt idx="60">
                  <c:v>2.2962962962962963</c:v>
                </c:pt>
                <c:pt idx="61">
                  <c:v>2.3005565862708721</c:v>
                </c:pt>
                <c:pt idx="62">
                  <c:v>2.3048327137546467</c:v>
                </c:pt>
                <c:pt idx="63">
                  <c:v>2.3091247672253257</c:v>
                </c:pt>
                <c:pt idx="64">
                  <c:v>2.3134328358208953</c:v>
                </c:pt>
                <c:pt idx="65">
                  <c:v>2.3177570093457942</c:v>
                </c:pt>
                <c:pt idx="66">
                  <c:v>2.3220973782771535</c:v>
                </c:pt>
                <c:pt idx="67">
                  <c:v>2.3264540337711068</c:v>
                </c:pt>
                <c:pt idx="68">
                  <c:v>2.3308270676691731</c:v>
                </c:pt>
                <c:pt idx="69">
                  <c:v>2.335216572504708</c:v>
                </c:pt>
                <c:pt idx="70">
                  <c:v>2.3396226415094339</c:v>
                </c:pt>
                <c:pt idx="71">
                  <c:v>2.344045368620038</c:v>
                </c:pt>
                <c:pt idx="72">
                  <c:v>2.3484848484848486</c:v>
                </c:pt>
                <c:pt idx="73">
                  <c:v>2.3529411764705883</c:v>
                </c:pt>
                <c:pt idx="74">
                  <c:v>2.3574144486692017</c:v>
                </c:pt>
                <c:pt idx="75">
                  <c:v>2.361904761904762</c:v>
                </c:pt>
                <c:pt idx="76">
                  <c:v>2.3664122137404582</c:v>
                </c:pt>
                <c:pt idx="77">
                  <c:v>2.3709369024856595</c:v>
                </c:pt>
                <c:pt idx="78">
                  <c:v>2.3754789272030652</c:v>
                </c:pt>
                <c:pt idx="79">
                  <c:v>2.3800383877159308</c:v>
                </c:pt>
                <c:pt idx="80">
                  <c:v>2.3846153846153846</c:v>
                </c:pt>
                <c:pt idx="81">
                  <c:v>2.3892100192678227</c:v>
                </c:pt>
                <c:pt idx="82">
                  <c:v>2.3938223938223939</c:v>
                </c:pt>
                <c:pt idx="83">
                  <c:v>2.3984526112185685</c:v>
                </c:pt>
                <c:pt idx="84">
                  <c:v>2.4031007751937983</c:v>
                </c:pt>
                <c:pt idx="85">
                  <c:v>2.407766990291262</c:v>
                </c:pt>
                <c:pt idx="86">
                  <c:v>2.4124513618677041</c:v>
                </c:pt>
                <c:pt idx="87">
                  <c:v>2.4171539961013644</c:v>
                </c:pt>
                <c:pt idx="88">
                  <c:v>2.421875</c:v>
                </c:pt>
                <c:pt idx="89">
                  <c:v>2.4266144814090018</c:v>
                </c:pt>
                <c:pt idx="90">
                  <c:v>2.4313725490196076</c:v>
                </c:pt>
                <c:pt idx="91">
                  <c:v>2.4361493123772102</c:v>
                </c:pt>
                <c:pt idx="92">
                  <c:v>2.4409448818897639</c:v>
                </c:pt>
                <c:pt idx="93">
                  <c:v>2.445759368836292</c:v>
                </c:pt>
                <c:pt idx="94">
                  <c:v>2.4505928853754941</c:v>
                </c:pt>
                <c:pt idx="95">
                  <c:v>2.4554455445544554</c:v>
                </c:pt>
                <c:pt idx="96">
                  <c:v>2.4603174603174605</c:v>
                </c:pt>
                <c:pt idx="97">
                  <c:v>2.4652087475149105</c:v>
                </c:pt>
                <c:pt idx="98">
                  <c:v>2.4701195219123506</c:v>
                </c:pt>
                <c:pt idx="99">
                  <c:v>2.4750499001996009</c:v>
                </c:pt>
                <c:pt idx="100">
                  <c:v>2.48</c:v>
                </c:pt>
                <c:pt idx="101">
                  <c:v>2.4849699398797593</c:v>
                </c:pt>
                <c:pt idx="102">
                  <c:v>2.4899598393574296</c:v>
                </c:pt>
                <c:pt idx="103">
                  <c:v>2.4949698189134808</c:v>
                </c:pt>
                <c:pt idx="104">
                  <c:v>2.5</c:v>
                </c:pt>
                <c:pt idx="105">
                  <c:v>2.5050505050505052</c:v>
                </c:pt>
                <c:pt idx="106">
                  <c:v>2.5101214574898787</c:v>
                </c:pt>
                <c:pt idx="107">
                  <c:v>2.5152129817444218</c:v>
                </c:pt>
                <c:pt idx="108">
                  <c:v>2.5203252032520327</c:v>
                </c:pt>
                <c:pt idx="109">
                  <c:v>2.5254582484725052</c:v>
                </c:pt>
                <c:pt idx="110">
                  <c:v>2.5306122448979593</c:v>
                </c:pt>
                <c:pt idx="111">
                  <c:v>2.5357873210633946</c:v>
                </c:pt>
                <c:pt idx="112">
                  <c:v>2.540983606557377</c:v>
                </c:pt>
                <c:pt idx="113">
                  <c:v>2.5462012320328542</c:v>
                </c:pt>
                <c:pt idx="114">
                  <c:v>2.5514403292181069</c:v>
                </c:pt>
                <c:pt idx="115">
                  <c:v>2.5567010309278349</c:v>
                </c:pt>
                <c:pt idx="116">
                  <c:v>2.5619834710743801</c:v>
                </c:pt>
                <c:pt idx="117">
                  <c:v>2.5672877846790891</c:v>
                </c:pt>
                <c:pt idx="118">
                  <c:v>2.5726141078838176</c:v>
                </c:pt>
                <c:pt idx="119">
                  <c:v>2.5779625779625781</c:v>
                </c:pt>
                <c:pt idx="120">
                  <c:v>2.5833333333333335</c:v>
                </c:pt>
                <c:pt idx="121">
                  <c:v>2.5887265135699375</c:v>
                </c:pt>
                <c:pt idx="122">
                  <c:v>2.5941422594142258</c:v>
                </c:pt>
                <c:pt idx="123">
                  <c:v>2.59958071278826</c:v>
                </c:pt>
                <c:pt idx="124">
                  <c:v>2.6050420168067228</c:v>
                </c:pt>
                <c:pt idx="125">
                  <c:v>2.6105263157894738</c:v>
                </c:pt>
                <c:pt idx="126">
                  <c:v>2.6160337552742616</c:v>
                </c:pt>
                <c:pt idx="127">
                  <c:v>2.6215644820295982</c:v>
                </c:pt>
                <c:pt idx="128">
                  <c:v>2.6271186440677967</c:v>
                </c:pt>
                <c:pt idx="129">
                  <c:v>2.632696390658174</c:v>
                </c:pt>
                <c:pt idx="130">
                  <c:v>2.6382978723404253</c:v>
                </c:pt>
                <c:pt idx="131">
                  <c:v>2.6439232409381663</c:v>
                </c:pt>
                <c:pt idx="132">
                  <c:v>2.6495726495726495</c:v>
                </c:pt>
                <c:pt idx="133">
                  <c:v>2.6552462526766596</c:v>
                </c:pt>
                <c:pt idx="134">
                  <c:v>2.6609442060085837</c:v>
                </c:pt>
                <c:pt idx="135">
                  <c:v>2.6666666666666665</c:v>
                </c:pt>
                <c:pt idx="136">
                  <c:v>2.6724137931034484</c:v>
                </c:pt>
                <c:pt idx="137">
                  <c:v>2.678185745140389</c:v>
                </c:pt>
                <c:pt idx="138">
                  <c:v>2.6839826839826841</c:v>
                </c:pt>
                <c:pt idx="139">
                  <c:v>2.6898047722342735</c:v>
                </c:pt>
                <c:pt idx="140">
                  <c:v>2.6956521739130435</c:v>
                </c:pt>
                <c:pt idx="141">
                  <c:v>2.7015250544662308</c:v>
                </c:pt>
                <c:pt idx="142">
                  <c:v>2.7074235807860263</c:v>
                </c:pt>
                <c:pt idx="143">
                  <c:v>2.7133479212253828</c:v>
                </c:pt>
                <c:pt idx="144">
                  <c:v>2.7192982456140351</c:v>
                </c:pt>
                <c:pt idx="145">
                  <c:v>2.7252747252747254</c:v>
                </c:pt>
                <c:pt idx="146">
                  <c:v>2.7312775330396475</c:v>
                </c:pt>
                <c:pt idx="147">
                  <c:v>2.7373068432671084</c:v>
                </c:pt>
                <c:pt idx="148">
                  <c:v>2.7433628318584069</c:v>
                </c:pt>
                <c:pt idx="149">
                  <c:v>2.7494456762749446</c:v>
                </c:pt>
                <c:pt idx="150">
                  <c:v>2.7555555555555555</c:v>
                </c:pt>
                <c:pt idx="151">
                  <c:v>2.7616926503340755</c:v>
                </c:pt>
                <c:pt idx="152">
                  <c:v>2.7678571428571428</c:v>
                </c:pt>
                <c:pt idx="153">
                  <c:v>2.7740492170022373</c:v>
                </c:pt>
                <c:pt idx="154">
                  <c:v>2.7802690582959642</c:v>
                </c:pt>
                <c:pt idx="155">
                  <c:v>2.7865168539325844</c:v>
                </c:pt>
                <c:pt idx="156">
                  <c:v>2.7927927927927927</c:v>
                </c:pt>
                <c:pt idx="157">
                  <c:v>2.7990970654627541</c:v>
                </c:pt>
                <c:pt idx="158">
                  <c:v>2.8054298642533935</c:v>
                </c:pt>
                <c:pt idx="159">
                  <c:v>2.8117913832199548</c:v>
                </c:pt>
                <c:pt idx="160">
                  <c:v>2.8181818181818183</c:v>
                </c:pt>
                <c:pt idx="161">
                  <c:v>2.8246013667425967</c:v>
                </c:pt>
                <c:pt idx="162">
                  <c:v>2.8310502283105023</c:v>
                </c:pt>
                <c:pt idx="163">
                  <c:v>2.8375286041189933</c:v>
                </c:pt>
                <c:pt idx="164">
                  <c:v>2.8440366972477062</c:v>
                </c:pt>
                <c:pt idx="165">
                  <c:v>2.8505747126436782</c:v>
                </c:pt>
                <c:pt idx="166">
                  <c:v>2.8571428571428572</c:v>
                </c:pt>
                <c:pt idx="167">
                  <c:v>2.8637413394919169</c:v>
                </c:pt>
                <c:pt idx="168">
                  <c:v>2.8703703703703702</c:v>
                </c:pt>
                <c:pt idx="169">
                  <c:v>2.8770301624129933</c:v>
                </c:pt>
                <c:pt idx="170">
                  <c:v>2.8837209302325579</c:v>
                </c:pt>
                <c:pt idx="171">
                  <c:v>2.8904428904428903</c:v>
                </c:pt>
                <c:pt idx="172">
                  <c:v>2.8971962616822431</c:v>
                </c:pt>
                <c:pt idx="173">
                  <c:v>2.9039812646370025</c:v>
                </c:pt>
                <c:pt idx="174">
                  <c:v>2.9107981220657275</c:v>
                </c:pt>
                <c:pt idx="175">
                  <c:v>2.9176470588235293</c:v>
                </c:pt>
                <c:pt idx="176">
                  <c:v>2.9245283018867925</c:v>
                </c:pt>
                <c:pt idx="177">
                  <c:v>2.9314420803782504</c:v>
                </c:pt>
                <c:pt idx="178">
                  <c:v>2.9383886255924172</c:v>
                </c:pt>
                <c:pt idx="179">
                  <c:v>2.9453681710213777</c:v>
                </c:pt>
                <c:pt idx="180">
                  <c:v>2.9523809523809526</c:v>
                </c:pt>
                <c:pt idx="181">
                  <c:v>2.9594272076372317</c:v>
                </c:pt>
                <c:pt idx="182">
                  <c:v>2.9665071770334928</c:v>
                </c:pt>
                <c:pt idx="183">
                  <c:v>2.9736211031175062</c:v>
                </c:pt>
                <c:pt idx="184">
                  <c:v>2.9807692307692308</c:v>
                </c:pt>
                <c:pt idx="185">
                  <c:v>2.9879518072289155</c:v>
                </c:pt>
                <c:pt idx="186">
                  <c:v>2.9951690821256038</c:v>
                </c:pt>
                <c:pt idx="187">
                  <c:v>3.0024213075060531</c:v>
                </c:pt>
                <c:pt idx="188">
                  <c:v>3.0097087378640777</c:v>
                </c:pt>
                <c:pt idx="189">
                  <c:v>3.0170316301703162</c:v>
                </c:pt>
                <c:pt idx="190">
                  <c:v>3.024390243902439</c:v>
                </c:pt>
                <c:pt idx="191">
                  <c:v>3.0317848410757948</c:v>
                </c:pt>
                <c:pt idx="192">
                  <c:v>3.0392156862745097</c:v>
                </c:pt>
                <c:pt idx="193">
                  <c:v>3.0466830466830466</c:v>
                </c:pt>
                <c:pt idx="194">
                  <c:v>3.0541871921182264</c:v>
                </c:pt>
                <c:pt idx="195">
                  <c:v>3.0617283950617282</c:v>
                </c:pt>
                <c:pt idx="196">
                  <c:v>3.0693069306930694</c:v>
                </c:pt>
                <c:pt idx="197">
                  <c:v>3.0769230769230771</c:v>
                </c:pt>
                <c:pt idx="198">
                  <c:v>3.0845771144278609</c:v>
                </c:pt>
                <c:pt idx="199">
                  <c:v>3.0922693266832919</c:v>
                </c:pt>
                <c:pt idx="200">
                  <c:v>3.1</c:v>
                </c:pt>
                <c:pt idx="201">
                  <c:v>3.1077694235588971</c:v>
                </c:pt>
                <c:pt idx="202">
                  <c:v>3.1155778894472363</c:v>
                </c:pt>
                <c:pt idx="203">
                  <c:v>3.1234256926952142</c:v>
                </c:pt>
                <c:pt idx="204">
                  <c:v>3.1313131313131315</c:v>
                </c:pt>
                <c:pt idx="205">
                  <c:v>3.1392405063291138</c:v>
                </c:pt>
                <c:pt idx="206">
                  <c:v>3.1472081218274113</c:v>
                </c:pt>
                <c:pt idx="207">
                  <c:v>3.1552162849872776</c:v>
                </c:pt>
                <c:pt idx="208">
                  <c:v>3.1632653061224492</c:v>
                </c:pt>
                <c:pt idx="209">
                  <c:v>3.1713554987212276</c:v>
                </c:pt>
                <c:pt idx="210">
                  <c:v>3.1794871794871793</c:v>
                </c:pt>
                <c:pt idx="211">
                  <c:v>3.1876606683804627</c:v>
                </c:pt>
                <c:pt idx="212">
                  <c:v>3.195876288659794</c:v>
                </c:pt>
                <c:pt idx="213">
                  <c:v>3.2041343669250648</c:v>
                </c:pt>
                <c:pt idx="214">
                  <c:v>3.2124352331606216</c:v>
                </c:pt>
                <c:pt idx="215">
                  <c:v>3.220779220779221</c:v>
                </c:pt>
                <c:pt idx="216">
                  <c:v>3.2291666666666665</c:v>
                </c:pt>
                <c:pt idx="217">
                  <c:v>3.2375979112271542</c:v>
                </c:pt>
                <c:pt idx="218">
                  <c:v>3.2460732984293195</c:v>
                </c:pt>
                <c:pt idx="219">
                  <c:v>3.2545931758530182</c:v>
                </c:pt>
                <c:pt idx="220">
                  <c:v>3.263157894736842</c:v>
                </c:pt>
                <c:pt idx="221">
                  <c:v>3.2717678100263852</c:v>
                </c:pt>
                <c:pt idx="222">
                  <c:v>3.2804232804232805</c:v>
                </c:pt>
                <c:pt idx="223">
                  <c:v>3.2891246684350133</c:v>
                </c:pt>
                <c:pt idx="224">
                  <c:v>3.2978723404255321</c:v>
                </c:pt>
                <c:pt idx="225">
                  <c:v>3.3066666666666666</c:v>
                </c:pt>
                <c:pt idx="226">
                  <c:v>3.3155080213903743</c:v>
                </c:pt>
                <c:pt idx="227">
                  <c:v>3.3243967828418231</c:v>
                </c:pt>
                <c:pt idx="228">
                  <c:v>3.3333333333333335</c:v>
                </c:pt>
                <c:pt idx="229">
                  <c:v>3.3423180592991915</c:v>
                </c:pt>
                <c:pt idx="230">
                  <c:v>3.3513513513513513</c:v>
                </c:pt>
                <c:pt idx="231">
                  <c:v>3.3604336043360434</c:v>
                </c:pt>
                <c:pt idx="232">
                  <c:v>3.3695652173913042</c:v>
                </c:pt>
                <c:pt idx="233">
                  <c:v>3.3787465940054497</c:v>
                </c:pt>
                <c:pt idx="234">
                  <c:v>3.3879781420765029</c:v>
                </c:pt>
                <c:pt idx="235">
                  <c:v>3.3972602739726026</c:v>
                </c:pt>
                <c:pt idx="236">
                  <c:v>3.4065934065934065</c:v>
                </c:pt>
                <c:pt idx="237">
                  <c:v>3.4159779614325068</c:v>
                </c:pt>
                <c:pt idx="238">
                  <c:v>3.4254143646408841</c:v>
                </c:pt>
                <c:pt idx="239">
                  <c:v>3.4349030470914128</c:v>
                </c:pt>
                <c:pt idx="240">
                  <c:v>3.4444444444444446</c:v>
                </c:pt>
                <c:pt idx="241">
                  <c:v>3.4540389972144845</c:v>
                </c:pt>
                <c:pt idx="242">
                  <c:v>3.4636871508379889</c:v>
                </c:pt>
                <c:pt idx="243">
                  <c:v>3.473389355742297</c:v>
                </c:pt>
                <c:pt idx="244">
                  <c:v>3.4831460674157304</c:v>
                </c:pt>
                <c:pt idx="245">
                  <c:v>3.492957746478873</c:v>
                </c:pt>
                <c:pt idx="246">
                  <c:v>3.5028248587570623</c:v>
                </c:pt>
                <c:pt idx="247">
                  <c:v>3.5127478753541075</c:v>
                </c:pt>
                <c:pt idx="248">
                  <c:v>3.5227272727272729</c:v>
                </c:pt>
                <c:pt idx="249">
                  <c:v>3.5327635327635329</c:v>
                </c:pt>
                <c:pt idx="250">
                  <c:v>3.5428571428571427</c:v>
                </c:pt>
                <c:pt idx="251">
                  <c:v>3.5530085959885387</c:v>
                </c:pt>
                <c:pt idx="252">
                  <c:v>3.5632183908045976</c:v>
                </c:pt>
                <c:pt idx="253">
                  <c:v>3.5734870317002883</c:v>
                </c:pt>
                <c:pt idx="254">
                  <c:v>3.5838150289017343</c:v>
                </c:pt>
                <c:pt idx="255">
                  <c:v>3.5942028985507246</c:v>
                </c:pt>
                <c:pt idx="256">
                  <c:v>3.6046511627906979</c:v>
                </c:pt>
                <c:pt idx="257">
                  <c:v>3.6151603498542273</c:v>
                </c:pt>
                <c:pt idx="258">
                  <c:v>3.6257309941520468</c:v>
                </c:pt>
                <c:pt idx="259">
                  <c:v>3.6363636363636362</c:v>
                </c:pt>
                <c:pt idx="260">
                  <c:v>3.6470588235294117</c:v>
                </c:pt>
                <c:pt idx="261">
                  <c:v>3.6578171091445428</c:v>
                </c:pt>
                <c:pt idx="262">
                  <c:v>3.668639053254438</c:v>
                </c:pt>
                <c:pt idx="263">
                  <c:v>3.6795252225519288</c:v>
                </c:pt>
                <c:pt idx="264">
                  <c:v>3.6904761904761907</c:v>
                </c:pt>
                <c:pt idx="265">
                  <c:v>3.7014925373134329</c:v>
                </c:pt>
                <c:pt idx="266">
                  <c:v>3.7125748502994012</c:v>
                </c:pt>
                <c:pt idx="267">
                  <c:v>3.7237237237237237</c:v>
                </c:pt>
                <c:pt idx="268">
                  <c:v>3.7349397590361444</c:v>
                </c:pt>
                <c:pt idx="269">
                  <c:v>3.7462235649546827</c:v>
                </c:pt>
                <c:pt idx="270">
                  <c:v>3.7575757575757578</c:v>
                </c:pt>
                <c:pt idx="271">
                  <c:v>3.768996960486322</c:v>
                </c:pt>
                <c:pt idx="272">
                  <c:v>3.7804878048780486</c:v>
                </c:pt>
                <c:pt idx="273">
                  <c:v>3.7920489296636086</c:v>
                </c:pt>
                <c:pt idx="274">
                  <c:v>3.8036809815950918</c:v>
                </c:pt>
                <c:pt idx="275">
                  <c:v>3.8153846153846156</c:v>
                </c:pt>
                <c:pt idx="276">
                  <c:v>3.8271604938271606</c:v>
                </c:pt>
                <c:pt idx="277">
                  <c:v>3.8390092879256965</c:v>
                </c:pt>
                <c:pt idx="278">
                  <c:v>3.8509316770186337</c:v>
                </c:pt>
                <c:pt idx="279">
                  <c:v>3.8629283489096573</c:v>
                </c:pt>
                <c:pt idx="280">
                  <c:v>3.875</c:v>
                </c:pt>
                <c:pt idx="281">
                  <c:v>3.8871473354231973</c:v>
                </c:pt>
                <c:pt idx="282">
                  <c:v>3.89937106918239</c:v>
                </c:pt>
                <c:pt idx="283">
                  <c:v>3.9116719242902209</c:v>
                </c:pt>
                <c:pt idx="284">
                  <c:v>3.9240506329113924</c:v>
                </c:pt>
                <c:pt idx="285">
                  <c:v>3.9365079365079363</c:v>
                </c:pt>
                <c:pt idx="286">
                  <c:v>3.9490445859872612</c:v>
                </c:pt>
                <c:pt idx="287">
                  <c:v>3.9616613418530351</c:v>
                </c:pt>
                <c:pt idx="288">
                  <c:v>3.9743589743589745</c:v>
                </c:pt>
                <c:pt idx="289">
                  <c:v>3.987138263665595</c:v>
                </c:pt>
                <c:pt idx="290">
                  <c:v>4</c:v>
                </c:pt>
                <c:pt idx="291">
                  <c:v>4.0129449838187705</c:v>
                </c:pt>
                <c:pt idx="292">
                  <c:v>4.0259740259740262</c:v>
                </c:pt>
                <c:pt idx="293">
                  <c:v>4.0390879478827362</c:v>
                </c:pt>
                <c:pt idx="294">
                  <c:v>4.0522875816993462</c:v>
                </c:pt>
                <c:pt idx="295">
                  <c:v>4.0655737704918034</c:v>
                </c:pt>
                <c:pt idx="296">
                  <c:v>4.0789473684210522</c:v>
                </c:pt>
                <c:pt idx="297">
                  <c:v>4.0924092409240922</c:v>
                </c:pt>
                <c:pt idx="298">
                  <c:v>4.1059602649006619</c:v>
                </c:pt>
                <c:pt idx="299">
                  <c:v>4.1196013289036548</c:v>
                </c:pt>
                <c:pt idx="300">
                  <c:v>4.1333333333333337</c:v>
                </c:pt>
              </c:numCache>
            </c:numRef>
          </c:xVal>
          <c:yVal>
            <c:numRef>
              <c:f>Absorptance!$F$2:$F$652</c:f>
              <c:numCache>
                <c:formatCode>General</c:formatCode>
                <c:ptCount val="651"/>
                <c:pt idx="0">
                  <c:v>1.5595448404926876E-2</c:v>
                </c:pt>
                <c:pt idx="1">
                  <c:v>1.687730823503026E-2</c:v>
                </c:pt>
                <c:pt idx="2">
                  <c:v>1.8541154644488723E-2</c:v>
                </c:pt>
                <c:pt idx="3">
                  <c:v>2.0316048039583857E-2</c:v>
                </c:pt>
                <c:pt idx="4">
                  <c:v>2.2089451590291204E-2</c:v>
                </c:pt>
                <c:pt idx="5">
                  <c:v>2.3751681723052781E-2</c:v>
                </c:pt>
                <c:pt idx="6">
                  <c:v>2.5422704384079536E-2</c:v>
                </c:pt>
                <c:pt idx="7">
                  <c:v>2.6749031738513961E-2</c:v>
                </c:pt>
                <c:pt idx="8">
                  <c:v>2.9021223221813823E-2</c:v>
                </c:pt>
                <c:pt idx="9">
                  <c:v>3.033896132240475E-2</c:v>
                </c:pt>
                <c:pt idx="10">
                  <c:v>3.1990778548670225E-2</c:v>
                </c:pt>
                <c:pt idx="11">
                  <c:v>3.3443748023942989E-2</c:v>
                </c:pt>
                <c:pt idx="12">
                  <c:v>3.501955789935373E-2</c:v>
                </c:pt>
                <c:pt idx="13">
                  <c:v>3.6730381327567868E-2</c:v>
                </c:pt>
                <c:pt idx="14">
                  <c:v>3.8011913705018774E-2</c:v>
                </c:pt>
                <c:pt idx="15">
                  <c:v>3.9197869846133493E-2</c:v>
                </c:pt>
                <c:pt idx="16">
                  <c:v>4.1019405741179009E-2</c:v>
                </c:pt>
                <c:pt idx="17">
                  <c:v>4.2640906274773016E-2</c:v>
                </c:pt>
                <c:pt idx="18">
                  <c:v>4.3733602836097417E-2</c:v>
                </c:pt>
                <c:pt idx="19">
                  <c:v>4.5105118750110709E-2</c:v>
                </c:pt>
                <c:pt idx="20">
                  <c:v>4.6407316438732221E-2</c:v>
                </c:pt>
                <c:pt idx="21">
                  <c:v>4.784700914221162E-2</c:v>
                </c:pt>
                <c:pt idx="22">
                  <c:v>4.9262628237124295E-2</c:v>
                </c:pt>
                <c:pt idx="23">
                  <c:v>5.0342613487735888E-2</c:v>
                </c:pt>
                <c:pt idx="24">
                  <c:v>5.1759978762576216E-2</c:v>
                </c:pt>
                <c:pt idx="25">
                  <c:v>5.2657871406920048E-2</c:v>
                </c:pt>
                <c:pt idx="26">
                  <c:v>5.3677207935510118E-2</c:v>
                </c:pt>
                <c:pt idx="27">
                  <c:v>5.476025860787985E-2</c:v>
                </c:pt>
                <c:pt idx="28">
                  <c:v>5.5307028262330145E-2</c:v>
                </c:pt>
                <c:pt idx="29">
                  <c:v>5.597440401639428E-2</c:v>
                </c:pt>
                <c:pt idx="30">
                  <c:v>5.7002231477670015E-2</c:v>
                </c:pt>
                <c:pt idx="31">
                  <c:v>5.7687942852452705E-2</c:v>
                </c:pt>
                <c:pt idx="32">
                  <c:v>5.8515377207476786E-2</c:v>
                </c:pt>
                <c:pt idx="33">
                  <c:v>5.8758318690297635E-2</c:v>
                </c:pt>
                <c:pt idx="34">
                  <c:v>5.9464158903685005E-2</c:v>
                </c:pt>
                <c:pt idx="35">
                  <c:v>5.9341040924710348E-2</c:v>
                </c:pt>
                <c:pt idx="36">
                  <c:v>5.9142101366776313E-2</c:v>
                </c:pt>
                <c:pt idx="37">
                  <c:v>5.9606578873081802E-2</c:v>
                </c:pt>
                <c:pt idx="38">
                  <c:v>5.9266919292123285E-2</c:v>
                </c:pt>
                <c:pt idx="39">
                  <c:v>5.8739426968081696E-2</c:v>
                </c:pt>
                <c:pt idx="40">
                  <c:v>5.8454394639806714E-2</c:v>
                </c:pt>
                <c:pt idx="41">
                  <c:v>5.7655301945033523E-2</c:v>
                </c:pt>
                <c:pt idx="42">
                  <c:v>5.6775844982721285E-2</c:v>
                </c:pt>
                <c:pt idx="43">
                  <c:v>5.5535302592598687E-2</c:v>
                </c:pt>
                <c:pt idx="44">
                  <c:v>5.4502240198702555E-2</c:v>
                </c:pt>
                <c:pt idx="45">
                  <c:v>5.2932135337813581E-2</c:v>
                </c:pt>
                <c:pt idx="46">
                  <c:v>5.078289725517475E-2</c:v>
                </c:pt>
                <c:pt idx="47">
                  <c:v>4.835907532991026E-2</c:v>
                </c:pt>
                <c:pt idx="48">
                  <c:v>4.6065115743548081E-2</c:v>
                </c:pt>
                <c:pt idx="49">
                  <c:v>4.3045144968161718E-2</c:v>
                </c:pt>
                <c:pt idx="50">
                  <c:v>3.9442293074337192E-2</c:v>
                </c:pt>
                <c:pt idx="51">
                  <c:v>3.5558708213474122E-2</c:v>
                </c:pt>
                <c:pt idx="52">
                  <c:v>3.1492324935286149E-2</c:v>
                </c:pt>
                <c:pt idx="53">
                  <c:v>2.6510190292041252E-2</c:v>
                </c:pt>
                <c:pt idx="54">
                  <c:v>2.102406307762145E-2</c:v>
                </c:pt>
                <c:pt idx="55">
                  <c:v>1.5064470363111725E-2</c:v>
                </c:pt>
                <c:pt idx="56">
                  <c:v>8.3253431094539466E-3</c:v>
                </c:pt>
                <c:pt idx="57">
                  <c:v>7.8141672166008645E-4</c:v>
                </c:pt>
                <c:pt idx="58">
                  <c:v>-7.4660217564577278E-3</c:v>
                </c:pt>
                <c:pt idx="59">
                  <c:v>-1.6737392548394823E-2</c:v>
                </c:pt>
                <c:pt idx="60">
                  <c:v>-2.6358324251533175E-2</c:v>
                </c:pt>
                <c:pt idx="61">
                  <c:v>-3.6941194136120396E-2</c:v>
                </c:pt>
                <c:pt idx="62">
                  <c:v>-4.8212905310328583E-2</c:v>
                </c:pt>
                <c:pt idx="63">
                  <c:v>-5.9917302693543423E-2</c:v>
                </c:pt>
                <c:pt idx="64">
                  <c:v>-7.1163041704201999E-2</c:v>
                </c:pt>
                <c:pt idx="65">
                  <c:v>-8.087142485318019E-2</c:v>
                </c:pt>
                <c:pt idx="66">
                  <c:v>-8.7938794256201269E-2</c:v>
                </c:pt>
                <c:pt idx="67">
                  <c:v>-8.9011423174643126E-2</c:v>
                </c:pt>
                <c:pt idx="68">
                  <c:v>-8.0631732564213798E-2</c:v>
                </c:pt>
                <c:pt idx="69">
                  <c:v>-5.780329139991075E-2</c:v>
                </c:pt>
                <c:pt idx="70">
                  <c:v>-1.5930718792258176E-2</c:v>
                </c:pt>
                <c:pt idx="71">
                  <c:v>4.9562043810147074E-2</c:v>
                </c:pt>
                <c:pt idx="72">
                  <c:v>0.13854560626286572</c:v>
                </c:pt>
                <c:pt idx="73">
                  <c:v>0.24484106142919879</c:v>
                </c:pt>
                <c:pt idx="74">
                  <c:v>0.35767362103768113</c:v>
                </c:pt>
                <c:pt idx="75">
                  <c:v>0.46431977238495237</c:v>
                </c:pt>
                <c:pt idx="76">
                  <c:v>0.55299766616209778</c:v>
                </c:pt>
                <c:pt idx="77">
                  <c:v>0.61588642602312038</c:v>
                </c:pt>
                <c:pt idx="78">
                  <c:v>0.65332592703594161</c:v>
                </c:pt>
                <c:pt idx="79">
                  <c:v>0.67125501456595127</c:v>
                </c:pt>
                <c:pt idx="80">
                  <c:v>0.67805428367846499</c:v>
                </c:pt>
                <c:pt idx="81">
                  <c:v>0.68076374756568991</c:v>
                </c:pt>
                <c:pt idx="82">
                  <c:v>0.68403846360958098</c:v>
                </c:pt>
                <c:pt idx="83">
                  <c:v>0.68927576813272562</c:v>
                </c:pt>
                <c:pt idx="84">
                  <c:v>0.69767798831223204</c:v>
                </c:pt>
                <c:pt idx="85">
                  <c:v>0.70918879163771265</c:v>
                </c:pt>
                <c:pt idx="86">
                  <c:v>0.72388922775282338</c:v>
                </c:pt>
                <c:pt idx="87">
                  <c:v>0.74146615279927086</c:v>
                </c:pt>
                <c:pt idx="88">
                  <c:v>0.76133567579895822</c:v>
                </c:pt>
                <c:pt idx="89">
                  <c:v>0.78225623985930881</c:v>
                </c:pt>
                <c:pt idx="90">
                  <c:v>0.8030834473399342</c:v>
                </c:pt>
                <c:pt idx="91">
                  <c:v>0.82192914027058317</c:v>
                </c:pt>
                <c:pt idx="92">
                  <c:v>0.83698630799859008</c:v>
                </c:pt>
                <c:pt idx="93">
                  <c:v>0.84699217538189175</c:v>
                </c:pt>
                <c:pt idx="94">
                  <c:v>0.8501686638424093</c:v>
                </c:pt>
                <c:pt idx="95">
                  <c:v>0.8463940480703207</c:v>
                </c:pt>
                <c:pt idx="96">
                  <c:v>0.83565091688158089</c:v>
                </c:pt>
                <c:pt idx="97">
                  <c:v>0.81851971811365998</c:v>
                </c:pt>
                <c:pt idx="98">
                  <c:v>0.79623369533620658</c:v>
                </c:pt>
                <c:pt idx="99">
                  <c:v>0.77001724248122072</c:v>
                </c:pt>
                <c:pt idx="100">
                  <c:v>0.7409709764008332</c:v>
                </c:pt>
                <c:pt idx="101">
                  <c:v>0.71056234890438885</c:v>
                </c:pt>
                <c:pt idx="102">
                  <c:v>0.67979411179121962</c:v>
                </c:pt>
                <c:pt idx="103">
                  <c:v>0.65006968967899037</c:v>
                </c:pt>
                <c:pt idx="104">
                  <c:v>0.62199103559493762</c:v>
                </c:pt>
                <c:pt idx="105">
                  <c:v>0.59568623105966578</c:v>
                </c:pt>
                <c:pt idx="106">
                  <c:v>0.57160094384114402</c:v>
                </c:pt>
                <c:pt idx="107">
                  <c:v>0.54962164128771973</c:v>
                </c:pt>
                <c:pt idx="108">
                  <c:v>0.53011340103026749</c:v>
                </c:pt>
                <c:pt idx="109">
                  <c:v>0.51305697931690375</c:v>
                </c:pt>
                <c:pt idx="110">
                  <c:v>0.49833469565053534</c:v>
                </c:pt>
                <c:pt idx="111">
                  <c:v>0.48579142093864386</c:v>
                </c:pt>
                <c:pt idx="112">
                  <c:v>0.47545209497801294</c:v>
                </c:pt>
                <c:pt idx="113">
                  <c:v>0.46746853244942882</c:v>
                </c:pt>
                <c:pt idx="114">
                  <c:v>0.46111324048817792</c:v>
                </c:pt>
                <c:pt idx="115">
                  <c:v>0.45641634223460398</c:v>
                </c:pt>
                <c:pt idx="116">
                  <c:v>0.45315718674964245</c:v>
                </c:pt>
                <c:pt idx="117">
                  <c:v>0.45067804698972147</c:v>
                </c:pt>
                <c:pt idx="118">
                  <c:v>0.44953832794151016</c:v>
                </c:pt>
                <c:pt idx="119">
                  <c:v>0.44935109872299578</c:v>
                </c:pt>
                <c:pt idx="120">
                  <c:v>0.44992499322947405</c:v>
                </c:pt>
                <c:pt idx="121">
                  <c:v>0.45096128648318784</c:v>
                </c:pt>
                <c:pt idx="122">
                  <c:v>0.45243092517611389</c:v>
                </c:pt>
                <c:pt idx="123">
                  <c:v>0.45466051550799608</c:v>
                </c:pt>
                <c:pt idx="124">
                  <c:v>0.45713632825726364</c:v>
                </c:pt>
                <c:pt idx="125">
                  <c:v>0.45967782416757047</c:v>
                </c:pt>
                <c:pt idx="126">
                  <c:v>0.46264622393515042</c:v>
                </c:pt>
                <c:pt idx="127">
                  <c:v>0.46587064363033248</c:v>
                </c:pt>
                <c:pt idx="128">
                  <c:v>0.46872370115173523</c:v>
                </c:pt>
                <c:pt idx="129">
                  <c:v>0.47169419446665745</c:v>
                </c:pt>
                <c:pt idx="130">
                  <c:v>0.47448724709378448</c:v>
                </c:pt>
                <c:pt idx="131">
                  <c:v>0.47728293152905438</c:v>
                </c:pt>
                <c:pt idx="132">
                  <c:v>0.4800780500535628</c:v>
                </c:pt>
                <c:pt idx="133">
                  <c:v>0.48278818663989914</c:v>
                </c:pt>
                <c:pt idx="134">
                  <c:v>0.48526933150737228</c:v>
                </c:pt>
                <c:pt idx="135">
                  <c:v>0.48780389432083326</c:v>
                </c:pt>
                <c:pt idx="136">
                  <c:v>0.49032795380707211</c:v>
                </c:pt>
                <c:pt idx="137">
                  <c:v>0.49242978823287081</c:v>
                </c:pt>
                <c:pt idx="138">
                  <c:v>0.49474399617709702</c:v>
                </c:pt>
                <c:pt idx="139">
                  <c:v>0.49695112302349514</c:v>
                </c:pt>
                <c:pt idx="140">
                  <c:v>0.49922818742152486</c:v>
                </c:pt>
                <c:pt idx="141">
                  <c:v>0.50151913701257922</c:v>
                </c:pt>
                <c:pt idx="142">
                  <c:v>0.50338443201005245</c:v>
                </c:pt>
                <c:pt idx="143">
                  <c:v>0.50540422206269697</c:v>
                </c:pt>
                <c:pt idx="144">
                  <c:v>0.50743182569570755</c:v>
                </c:pt>
                <c:pt idx="145">
                  <c:v>0.50943862040652022</c:v>
                </c:pt>
                <c:pt idx="146">
                  <c:v>0.51170441568513014</c:v>
                </c:pt>
                <c:pt idx="147">
                  <c:v>0.51376813991876968</c:v>
                </c:pt>
                <c:pt idx="148">
                  <c:v>0.51590030475049975</c:v>
                </c:pt>
                <c:pt idx="149">
                  <c:v>0.51827900876602817</c:v>
                </c:pt>
                <c:pt idx="150">
                  <c:v>0.52023514669043225</c:v>
                </c:pt>
                <c:pt idx="151">
                  <c:v>0.52249098270174343</c:v>
                </c:pt>
                <c:pt idx="152">
                  <c:v>0.52461104962020533</c:v>
                </c:pt>
                <c:pt idx="153">
                  <c:v>0.52676575059002262</c:v>
                </c:pt>
                <c:pt idx="154">
                  <c:v>0.52897874545680668</c:v>
                </c:pt>
                <c:pt idx="155">
                  <c:v>0.53097990378319293</c:v>
                </c:pt>
                <c:pt idx="156">
                  <c:v>0.53291139480462402</c:v>
                </c:pt>
                <c:pt idx="157">
                  <c:v>0.53470680991065633</c:v>
                </c:pt>
                <c:pt idx="158">
                  <c:v>0.53685130978522966</c:v>
                </c:pt>
                <c:pt idx="159">
                  <c:v>0.53882043065932839</c:v>
                </c:pt>
                <c:pt idx="160">
                  <c:v>0.54077672848020397</c:v>
                </c:pt>
                <c:pt idx="161">
                  <c:v>0.54294563941391305</c:v>
                </c:pt>
                <c:pt idx="162">
                  <c:v>0.54511729143762278</c:v>
                </c:pt>
                <c:pt idx="163">
                  <c:v>0.54734446489346278</c:v>
                </c:pt>
                <c:pt idx="164">
                  <c:v>0.54963055061877408</c:v>
                </c:pt>
                <c:pt idx="165">
                  <c:v>0.55228311161913424</c:v>
                </c:pt>
                <c:pt idx="166">
                  <c:v>0.55516202022613459</c:v>
                </c:pt>
                <c:pt idx="167">
                  <c:v>0.55829505921371625</c:v>
                </c:pt>
                <c:pt idx="168">
                  <c:v>0.56147893297799767</c:v>
                </c:pt>
                <c:pt idx="169">
                  <c:v>0.56494457884170979</c:v>
                </c:pt>
                <c:pt idx="170">
                  <c:v>0.56896915486258814</c:v>
                </c:pt>
                <c:pt idx="171">
                  <c:v>0.57331118927222102</c:v>
                </c:pt>
                <c:pt idx="172">
                  <c:v>0.57793326099733033</c:v>
                </c:pt>
                <c:pt idx="173">
                  <c:v>0.58284973290725106</c:v>
                </c:pt>
                <c:pt idx="174">
                  <c:v>0.58790948271190557</c:v>
                </c:pt>
                <c:pt idx="175">
                  <c:v>0.5935476906436673</c:v>
                </c:pt>
                <c:pt idx="176">
                  <c:v>0.59921887382546668</c:v>
                </c:pt>
                <c:pt idx="177">
                  <c:v>0.60524410271648987</c:v>
                </c:pt>
                <c:pt idx="178">
                  <c:v>0.61166070509689496</c:v>
                </c:pt>
                <c:pt idx="179">
                  <c:v>0.61819868575087045</c:v>
                </c:pt>
                <c:pt idx="180">
                  <c:v>0.62503267283926389</c:v>
                </c:pt>
                <c:pt idx="181">
                  <c:v>0.63236237567557452</c:v>
                </c:pt>
                <c:pt idx="182">
                  <c:v>0.63991772359846255</c:v>
                </c:pt>
                <c:pt idx="183">
                  <c:v>0.64758418844517185</c:v>
                </c:pt>
                <c:pt idx="184">
                  <c:v>0.65514449879405101</c:v>
                </c:pt>
                <c:pt idx="185">
                  <c:v>0.66298572192934191</c:v>
                </c:pt>
                <c:pt idx="186">
                  <c:v>0.6709798723098731</c:v>
                </c:pt>
                <c:pt idx="187">
                  <c:v>0.67917017715657446</c:v>
                </c:pt>
                <c:pt idx="188">
                  <c:v>0.68708511318674115</c:v>
                </c:pt>
                <c:pt idx="189">
                  <c:v>0.69525612110435731</c:v>
                </c:pt>
                <c:pt idx="190">
                  <c:v>0.70337395408861236</c:v>
                </c:pt>
                <c:pt idx="191">
                  <c:v>0.71121728186502153</c:v>
                </c:pt>
                <c:pt idx="192">
                  <c:v>0.71912239034135406</c:v>
                </c:pt>
                <c:pt idx="193">
                  <c:v>0.72684122437270071</c:v>
                </c:pt>
                <c:pt idx="194">
                  <c:v>0.73437791475400627</c:v>
                </c:pt>
                <c:pt idx="195">
                  <c:v>0.74169309680758033</c:v>
                </c:pt>
                <c:pt idx="196">
                  <c:v>0.74865025181447298</c:v>
                </c:pt>
                <c:pt idx="197">
                  <c:v>0.75536554986042403</c:v>
                </c:pt>
                <c:pt idx="198">
                  <c:v>0.76180457404730784</c:v>
                </c:pt>
                <c:pt idx="199">
                  <c:v>0.76783600197827329</c:v>
                </c:pt>
                <c:pt idx="200">
                  <c:v>0.77323404629232362</c:v>
                </c:pt>
                <c:pt idx="201">
                  <c:v>0.77828030789291947</c:v>
                </c:pt>
                <c:pt idx="202">
                  <c:v>0.78320949708973975</c:v>
                </c:pt>
                <c:pt idx="203">
                  <c:v>0.78746834255984655</c:v>
                </c:pt>
                <c:pt idx="204">
                  <c:v>0.79115477874791484</c:v>
                </c:pt>
                <c:pt idx="205">
                  <c:v>0.79456506717209952</c:v>
                </c:pt>
                <c:pt idx="206">
                  <c:v>0.79756984357865801</c:v>
                </c:pt>
                <c:pt idx="207">
                  <c:v>0.79991494928895146</c:v>
                </c:pt>
                <c:pt idx="208">
                  <c:v>0.80247789657289215</c:v>
                </c:pt>
                <c:pt idx="209">
                  <c:v>0.80494983237815276</c:v>
                </c:pt>
                <c:pt idx="210">
                  <c:v>0.80739650422116571</c:v>
                </c:pt>
                <c:pt idx="211">
                  <c:v>0.80930458111250869</c:v>
                </c:pt>
                <c:pt idx="212">
                  <c:v>0.81147184896650404</c:v>
                </c:pt>
                <c:pt idx="213">
                  <c:v>0.8135598298938469</c:v>
                </c:pt>
                <c:pt idx="214">
                  <c:v>0.81583558476751905</c:v>
                </c:pt>
                <c:pt idx="215">
                  <c:v>0.81785936819644334</c:v>
                </c:pt>
                <c:pt idx="216">
                  <c:v>0.81977901903961214</c:v>
                </c:pt>
                <c:pt idx="217">
                  <c:v>0.82175807877455098</c:v>
                </c:pt>
                <c:pt idx="218">
                  <c:v>0.82392854975611995</c:v>
                </c:pt>
                <c:pt idx="219">
                  <c:v>0.82560867261319149</c:v>
                </c:pt>
                <c:pt idx="220">
                  <c:v>0.82784546246451118</c:v>
                </c:pt>
                <c:pt idx="221">
                  <c:v>0.83023344896607687</c:v>
                </c:pt>
                <c:pt idx="222">
                  <c:v>0.83262126436652539</c:v>
                </c:pt>
                <c:pt idx="223">
                  <c:v>0.8345018725242177</c:v>
                </c:pt>
                <c:pt idx="224">
                  <c:v>0.83619217146199032</c:v>
                </c:pt>
                <c:pt idx="225">
                  <c:v>0.83766389150312737</c:v>
                </c:pt>
                <c:pt idx="226">
                  <c:v>0.83926931054002485</c:v>
                </c:pt>
                <c:pt idx="227">
                  <c:v>0.84100004366650782</c:v>
                </c:pt>
                <c:pt idx="228">
                  <c:v>0.84211701336484024</c:v>
                </c:pt>
                <c:pt idx="229">
                  <c:v>0.84391167772564235</c:v>
                </c:pt>
                <c:pt idx="230">
                  <c:v>0.84540924967944531</c:v>
                </c:pt>
                <c:pt idx="231">
                  <c:v>0.84689644402321296</c:v>
                </c:pt>
                <c:pt idx="232">
                  <c:v>0.84868089394339707</c:v>
                </c:pt>
                <c:pt idx="233">
                  <c:v>0.85008361951438727</c:v>
                </c:pt>
                <c:pt idx="234">
                  <c:v>0.85198868551953211</c:v>
                </c:pt>
                <c:pt idx="235">
                  <c:v>0.85358305532246059</c:v>
                </c:pt>
                <c:pt idx="236">
                  <c:v>0.85521802822957593</c:v>
                </c:pt>
                <c:pt idx="237">
                  <c:v>0.85711704898493368</c:v>
                </c:pt>
                <c:pt idx="238">
                  <c:v>0.8587715012054038</c:v>
                </c:pt>
                <c:pt idx="239">
                  <c:v>0.86058170144986168</c:v>
                </c:pt>
                <c:pt idx="240">
                  <c:v>0.86248867839581</c:v>
                </c:pt>
                <c:pt idx="241">
                  <c:v>0.86412037856877577</c:v>
                </c:pt>
                <c:pt idx="242">
                  <c:v>0.86578467385452129</c:v>
                </c:pt>
                <c:pt idx="243">
                  <c:v>0.86758955752946032</c:v>
                </c:pt>
                <c:pt idx="244">
                  <c:v>0.86933998152748293</c:v>
                </c:pt>
                <c:pt idx="245">
                  <c:v>0.87074584554065493</c:v>
                </c:pt>
                <c:pt idx="246">
                  <c:v>0.87256628694106353</c:v>
                </c:pt>
                <c:pt idx="247">
                  <c:v>0.87426341633775417</c:v>
                </c:pt>
                <c:pt idx="248">
                  <c:v>0.87591196020905537</c:v>
                </c:pt>
                <c:pt idx="249">
                  <c:v>0.87720235171425653</c:v>
                </c:pt>
                <c:pt idx="250">
                  <c:v>0.87851850163602418</c:v>
                </c:pt>
                <c:pt idx="251">
                  <c:v>0.87949760963731871</c:v>
                </c:pt>
                <c:pt idx="252">
                  <c:v>0.88041825010513008</c:v>
                </c:pt>
                <c:pt idx="253">
                  <c:v>0.88099767793581751</c:v>
                </c:pt>
                <c:pt idx="254">
                  <c:v>0.88124038895669088</c:v>
                </c:pt>
                <c:pt idx="255">
                  <c:v>0.88174842947700438</c:v>
                </c:pt>
                <c:pt idx="256">
                  <c:v>0.88204888909611801</c:v>
                </c:pt>
                <c:pt idx="257">
                  <c:v>0.88196289522772464</c:v>
                </c:pt>
                <c:pt idx="258">
                  <c:v>0.88185148027331262</c:v>
                </c:pt>
                <c:pt idx="259">
                  <c:v>0.88158860304378972</c:v>
                </c:pt>
                <c:pt idx="260">
                  <c:v>0.88108475538997555</c:v>
                </c:pt>
                <c:pt idx="261">
                  <c:v>0.88069599105428831</c:v>
                </c:pt>
                <c:pt idx="262">
                  <c:v>0.88042895666189624</c:v>
                </c:pt>
                <c:pt idx="263">
                  <c:v>0.88056894731312629</c:v>
                </c:pt>
                <c:pt idx="264">
                  <c:v>0.8803522423687119</c:v>
                </c:pt>
                <c:pt idx="265">
                  <c:v>0.88050251575638494</c:v>
                </c:pt>
                <c:pt idx="266">
                  <c:v>0.88133546329232559</c:v>
                </c:pt>
                <c:pt idx="267">
                  <c:v>0.88168815406733647</c:v>
                </c:pt>
                <c:pt idx="268">
                  <c:v>0.88285866736767471</c:v>
                </c:pt>
                <c:pt idx="269">
                  <c:v>0.88401909939800605</c:v>
                </c:pt>
                <c:pt idx="270">
                  <c:v>0.88502452971816803</c:v>
                </c:pt>
                <c:pt idx="271">
                  <c:v>0.88627930798194232</c:v>
                </c:pt>
                <c:pt idx="272">
                  <c:v>0.88805793233320374</c:v>
                </c:pt>
                <c:pt idx="273">
                  <c:v>0.88974267425835873</c:v>
                </c:pt>
                <c:pt idx="274">
                  <c:v>0.8910986733770766</c:v>
                </c:pt>
                <c:pt idx="275">
                  <c:v>0.89316651684693449</c:v>
                </c:pt>
                <c:pt idx="276">
                  <c:v>0.89446360767494271</c:v>
                </c:pt>
                <c:pt idx="277">
                  <c:v>0.89715930508171537</c:v>
                </c:pt>
                <c:pt idx="278">
                  <c:v>0.89974247678405106</c:v>
                </c:pt>
                <c:pt idx="279">
                  <c:v>0.90227360212205188</c:v>
                </c:pt>
                <c:pt idx="280">
                  <c:v>0.90386048176547262</c:v>
                </c:pt>
                <c:pt idx="281">
                  <c:v>0.90451756374420855</c:v>
                </c:pt>
                <c:pt idx="282">
                  <c:v>0.90670092700741212</c:v>
                </c:pt>
                <c:pt idx="283">
                  <c:v>0.90920960524374439</c:v>
                </c:pt>
                <c:pt idx="284">
                  <c:v>0.91113846416782518</c:v>
                </c:pt>
                <c:pt idx="285">
                  <c:v>0.91449170393315038</c:v>
                </c:pt>
                <c:pt idx="286">
                  <c:v>0.91611534408793627</c:v>
                </c:pt>
                <c:pt idx="287">
                  <c:v>0.91843161373111248</c:v>
                </c:pt>
                <c:pt idx="288">
                  <c:v>0.92062514603713486</c:v>
                </c:pt>
                <c:pt idx="289">
                  <c:v>0.92305559137244808</c:v>
                </c:pt>
                <c:pt idx="290">
                  <c:v>0.9249685431948238</c:v>
                </c:pt>
                <c:pt idx="291">
                  <c:v>0.92617786855844708</c:v>
                </c:pt>
                <c:pt idx="292">
                  <c:v>0.92804507672739245</c:v>
                </c:pt>
                <c:pt idx="293">
                  <c:v>0.92998883582600489</c:v>
                </c:pt>
                <c:pt idx="294">
                  <c:v>0.93047674045485351</c:v>
                </c:pt>
                <c:pt idx="295">
                  <c:v>0.93108053048218975</c:v>
                </c:pt>
                <c:pt idx="296">
                  <c:v>0.93252065106573556</c:v>
                </c:pt>
                <c:pt idx="297">
                  <c:v>0.93324442414203235</c:v>
                </c:pt>
                <c:pt idx="298">
                  <c:v>0.93371511987115552</c:v>
                </c:pt>
                <c:pt idx="299">
                  <c:v>0.93450910426458667</c:v>
                </c:pt>
                <c:pt idx="300">
                  <c:v>0.93493919111334434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3B36-4036-9F10-3C3B36B89D1A}"/>
            </c:ext>
          </c:extLst>
        </c:ser>
        <c:ser>
          <c:idx val="4"/>
          <c:order val="4"/>
          <c:tx>
            <c:strRef>
              <c:f>Absorptance!$G$1</c:f>
              <c:strCache>
                <c:ptCount val="1"/>
                <c:pt idx="0">
                  <c:v>PEA2</c:v>
                </c:pt>
              </c:strCache>
            </c:strRef>
          </c:tx>
          <c:spPr>
            <a:ln w="1905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Absorptance!$B$2:$B$652</c:f>
              <c:numCache>
                <c:formatCode>General</c:formatCode>
                <c:ptCount val="651"/>
                <c:pt idx="0">
                  <c:v>2.0666666666666669</c:v>
                </c:pt>
                <c:pt idx="1">
                  <c:v>2.0701168614357264</c:v>
                </c:pt>
                <c:pt idx="2">
                  <c:v>2.0735785953177257</c:v>
                </c:pt>
                <c:pt idx="3">
                  <c:v>2.0770519262981573</c:v>
                </c:pt>
                <c:pt idx="4">
                  <c:v>2.0805369127516777</c:v>
                </c:pt>
                <c:pt idx="5">
                  <c:v>2.0840336134453783</c:v>
                </c:pt>
                <c:pt idx="6">
                  <c:v>2.0875420875420874</c:v>
                </c:pt>
                <c:pt idx="7">
                  <c:v>2.0910623946037101</c:v>
                </c:pt>
                <c:pt idx="8">
                  <c:v>2.0945945945945947</c:v>
                </c:pt>
                <c:pt idx="9">
                  <c:v>2.0981387478849407</c:v>
                </c:pt>
                <c:pt idx="10">
                  <c:v>2.1016949152542375</c:v>
                </c:pt>
                <c:pt idx="11">
                  <c:v>2.1052631578947367</c:v>
                </c:pt>
                <c:pt idx="12">
                  <c:v>2.1088435374149661</c:v>
                </c:pt>
                <c:pt idx="13">
                  <c:v>2.1124361158432707</c:v>
                </c:pt>
                <c:pt idx="14">
                  <c:v>2.1160409556313993</c:v>
                </c:pt>
                <c:pt idx="15">
                  <c:v>2.1196581196581197</c:v>
                </c:pt>
                <c:pt idx="16">
                  <c:v>2.1232876712328768</c:v>
                </c:pt>
                <c:pt idx="17">
                  <c:v>2.1269296740994856</c:v>
                </c:pt>
                <c:pt idx="18">
                  <c:v>2.1305841924398625</c:v>
                </c:pt>
                <c:pt idx="19">
                  <c:v>2.1342512908777969</c:v>
                </c:pt>
                <c:pt idx="20">
                  <c:v>2.1379310344827585</c:v>
                </c:pt>
                <c:pt idx="21">
                  <c:v>2.1416234887737478</c:v>
                </c:pt>
                <c:pt idx="22">
                  <c:v>2.1453287197231834</c:v>
                </c:pt>
                <c:pt idx="23">
                  <c:v>2.149046793760832</c:v>
                </c:pt>
                <c:pt idx="24">
                  <c:v>2.1527777777777777</c:v>
                </c:pt>
                <c:pt idx="25">
                  <c:v>2.1565217391304348</c:v>
                </c:pt>
                <c:pt idx="26">
                  <c:v>2.1602787456445993</c:v>
                </c:pt>
                <c:pt idx="27">
                  <c:v>2.1640488656195465</c:v>
                </c:pt>
                <c:pt idx="28">
                  <c:v>2.1678321678321679</c:v>
                </c:pt>
                <c:pt idx="29">
                  <c:v>2.1716287215411558</c:v>
                </c:pt>
                <c:pt idx="30">
                  <c:v>2.1754385964912282</c:v>
                </c:pt>
                <c:pt idx="31">
                  <c:v>2.1792618629173988</c:v>
                </c:pt>
                <c:pt idx="32">
                  <c:v>2.183098591549296</c:v>
                </c:pt>
                <c:pt idx="33">
                  <c:v>2.1869488536155202</c:v>
                </c:pt>
                <c:pt idx="34">
                  <c:v>2.1908127208480566</c:v>
                </c:pt>
                <c:pt idx="35">
                  <c:v>2.1946902654867255</c:v>
                </c:pt>
                <c:pt idx="36">
                  <c:v>2.1985815602836878</c:v>
                </c:pt>
                <c:pt idx="37">
                  <c:v>2.2024866785079928</c:v>
                </c:pt>
                <c:pt idx="38">
                  <c:v>2.2064056939501779</c:v>
                </c:pt>
                <c:pt idx="39">
                  <c:v>2.2103386809269163</c:v>
                </c:pt>
                <c:pt idx="40">
                  <c:v>2.2142857142857144</c:v>
                </c:pt>
                <c:pt idx="41">
                  <c:v>2.21824686940966</c:v>
                </c:pt>
                <c:pt idx="42">
                  <c:v>2.2222222222222223</c:v>
                </c:pt>
                <c:pt idx="43">
                  <c:v>2.2262118491921004</c:v>
                </c:pt>
                <c:pt idx="44">
                  <c:v>2.2302158273381294</c:v>
                </c:pt>
                <c:pt idx="45">
                  <c:v>2.2342342342342341</c:v>
                </c:pt>
                <c:pt idx="46">
                  <c:v>2.2382671480144403</c:v>
                </c:pt>
                <c:pt idx="47">
                  <c:v>2.2423146473779387</c:v>
                </c:pt>
                <c:pt idx="48">
                  <c:v>2.2463768115942031</c:v>
                </c:pt>
                <c:pt idx="49">
                  <c:v>2.2504537205081672</c:v>
                </c:pt>
                <c:pt idx="50">
                  <c:v>2.2545454545454544</c:v>
                </c:pt>
                <c:pt idx="51">
                  <c:v>2.2586520947176685</c:v>
                </c:pt>
                <c:pt idx="52">
                  <c:v>2.2627737226277373</c:v>
                </c:pt>
                <c:pt idx="53">
                  <c:v>2.2669104204753201</c:v>
                </c:pt>
                <c:pt idx="54">
                  <c:v>2.271062271062271</c:v>
                </c:pt>
                <c:pt idx="55">
                  <c:v>2.2752293577981653</c:v>
                </c:pt>
                <c:pt idx="56">
                  <c:v>2.2794117647058822</c:v>
                </c:pt>
                <c:pt idx="57">
                  <c:v>2.2836095764272559</c:v>
                </c:pt>
                <c:pt idx="58">
                  <c:v>2.2878228782287824</c:v>
                </c:pt>
                <c:pt idx="59">
                  <c:v>2.2920517560073939</c:v>
                </c:pt>
                <c:pt idx="60">
                  <c:v>2.2962962962962963</c:v>
                </c:pt>
                <c:pt idx="61">
                  <c:v>2.3005565862708721</c:v>
                </c:pt>
                <c:pt idx="62">
                  <c:v>2.3048327137546467</c:v>
                </c:pt>
                <c:pt idx="63">
                  <c:v>2.3091247672253257</c:v>
                </c:pt>
                <c:pt idx="64">
                  <c:v>2.3134328358208953</c:v>
                </c:pt>
                <c:pt idx="65">
                  <c:v>2.3177570093457942</c:v>
                </c:pt>
                <c:pt idx="66">
                  <c:v>2.3220973782771535</c:v>
                </c:pt>
                <c:pt idx="67">
                  <c:v>2.3264540337711068</c:v>
                </c:pt>
                <c:pt idx="68">
                  <c:v>2.3308270676691731</c:v>
                </c:pt>
                <c:pt idx="69">
                  <c:v>2.335216572504708</c:v>
                </c:pt>
                <c:pt idx="70">
                  <c:v>2.3396226415094339</c:v>
                </c:pt>
                <c:pt idx="71">
                  <c:v>2.344045368620038</c:v>
                </c:pt>
                <c:pt idx="72">
                  <c:v>2.3484848484848486</c:v>
                </c:pt>
                <c:pt idx="73">
                  <c:v>2.3529411764705883</c:v>
                </c:pt>
                <c:pt idx="74">
                  <c:v>2.3574144486692017</c:v>
                </c:pt>
                <c:pt idx="75">
                  <c:v>2.361904761904762</c:v>
                </c:pt>
                <c:pt idx="76">
                  <c:v>2.3664122137404582</c:v>
                </c:pt>
                <c:pt idx="77">
                  <c:v>2.3709369024856595</c:v>
                </c:pt>
                <c:pt idx="78">
                  <c:v>2.3754789272030652</c:v>
                </c:pt>
                <c:pt idx="79">
                  <c:v>2.3800383877159308</c:v>
                </c:pt>
                <c:pt idx="80">
                  <c:v>2.3846153846153846</c:v>
                </c:pt>
                <c:pt idx="81">
                  <c:v>2.3892100192678227</c:v>
                </c:pt>
                <c:pt idx="82">
                  <c:v>2.3938223938223939</c:v>
                </c:pt>
                <c:pt idx="83">
                  <c:v>2.3984526112185685</c:v>
                </c:pt>
                <c:pt idx="84">
                  <c:v>2.4031007751937983</c:v>
                </c:pt>
                <c:pt idx="85">
                  <c:v>2.407766990291262</c:v>
                </c:pt>
                <c:pt idx="86">
                  <c:v>2.4124513618677041</c:v>
                </c:pt>
                <c:pt idx="87">
                  <c:v>2.4171539961013644</c:v>
                </c:pt>
                <c:pt idx="88">
                  <c:v>2.421875</c:v>
                </c:pt>
                <c:pt idx="89">
                  <c:v>2.4266144814090018</c:v>
                </c:pt>
                <c:pt idx="90">
                  <c:v>2.4313725490196076</c:v>
                </c:pt>
                <c:pt idx="91">
                  <c:v>2.4361493123772102</c:v>
                </c:pt>
                <c:pt idx="92">
                  <c:v>2.4409448818897639</c:v>
                </c:pt>
                <c:pt idx="93">
                  <c:v>2.445759368836292</c:v>
                </c:pt>
                <c:pt idx="94">
                  <c:v>2.4505928853754941</c:v>
                </c:pt>
                <c:pt idx="95">
                  <c:v>2.4554455445544554</c:v>
                </c:pt>
                <c:pt idx="96">
                  <c:v>2.4603174603174605</c:v>
                </c:pt>
                <c:pt idx="97">
                  <c:v>2.4652087475149105</c:v>
                </c:pt>
                <c:pt idx="98">
                  <c:v>2.4701195219123506</c:v>
                </c:pt>
                <c:pt idx="99">
                  <c:v>2.4750499001996009</c:v>
                </c:pt>
                <c:pt idx="100">
                  <c:v>2.48</c:v>
                </c:pt>
                <c:pt idx="101">
                  <c:v>2.4849699398797593</c:v>
                </c:pt>
                <c:pt idx="102">
                  <c:v>2.4899598393574296</c:v>
                </c:pt>
                <c:pt idx="103">
                  <c:v>2.4949698189134808</c:v>
                </c:pt>
                <c:pt idx="104">
                  <c:v>2.5</c:v>
                </c:pt>
                <c:pt idx="105">
                  <c:v>2.5050505050505052</c:v>
                </c:pt>
                <c:pt idx="106">
                  <c:v>2.5101214574898787</c:v>
                </c:pt>
                <c:pt idx="107">
                  <c:v>2.5152129817444218</c:v>
                </c:pt>
                <c:pt idx="108">
                  <c:v>2.5203252032520327</c:v>
                </c:pt>
                <c:pt idx="109">
                  <c:v>2.5254582484725052</c:v>
                </c:pt>
                <c:pt idx="110">
                  <c:v>2.5306122448979593</c:v>
                </c:pt>
                <c:pt idx="111">
                  <c:v>2.5357873210633946</c:v>
                </c:pt>
                <c:pt idx="112">
                  <c:v>2.540983606557377</c:v>
                </c:pt>
                <c:pt idx="113">
                  <c:v>2.5462012320328542</c:v>
                </c:pt>
                <c:pt idx="114">
                  <c:v>2.5514403292181069</c:v>
                </c:pt>
                <c:pt idx="115">
                  <c:v>2.5567010309278349</c:v>
                </c:pt>
                <c:pt idx="116">
                  <c:v>2.5619834710743801</c:v>
                </c:pt>
                <c:pt idx="117">
                  <c:v>2.5672877846790891</c:v>
                </c:pt>
                <c:pt idx="118">
                  <c:v>2.5726141078838176</c:v>
                </c:pt>
                <c:pt idx="119">
                  <c:v>2.5779625779625781</c:v>
                </c:pt>
                <c:pt idx="120">
                  <c:v>2.5833333333333335</c:v>
                </c:pt>
                <c:pt idx="121">
                  <c:v>2.5887265135699375</c:v>
                </c:pt>
                <c:pt idx="122">
                  <c:v>2.5941422594142258</c:v>
                </c:pt>
                <c:pt idx="123">
                  <c:v>2.59958071278826</c:v>
                </c:pt>
                <c:pt idx="124">
                  <c:v>2.6050420168067228</c:v>
                </c:pt>
                <c:pt idx="125">
                  <c:v>2.6105263157894738</c:v>
                </c:pt>
                <c:pt idx="126">
                  <c:v>2.6160337552742616</c:v>
                </c:pt>
                <c:pt idx="127">
                  <c:v>2.6215644820295982</c:v>
                </c:pt>
                <c:pt idx="128">
                  <c:v>2.6271186440677967</c:v>
                </c:pt>
                <c:pt idx="129">
                  <c:v>2.632696390658174</c:v>
                </c:pt>
                <c:pt idx="130">
                  <c:v>2.6382978723404253</c:v>
                </c:pt>
                <c:pt idx="131">
                  <c:v>2.6439232409381663</c:v>
                </c:pt>
                <c:pt idx="132">
                  <c:v>2.6495726495726495</c:v>
                </c:pt>
                <c:pt idx="133">
                  <c:v>2.6552462526766596</c:v>
                </c:pt>
                <c:pt idx="134">
                  <c:v>2.6609442060085837</c:v>
                </c:pt>
                <c:pt idx="135">
                  <c:v>2.6666666666666665</c:v>
                </c:pt>
                <c:pt idx="136">
                  <c:v>2.6724137931034484</c:v>
                </c:pt>
                <c:pt idx="137">
                  <c:v>2.678185745140389</c:v>
                </c:pt>
                <c:pt idx="138">
                  <c:v>2.6839826839826841</c:v>
                </c:pt>
                <c:pt idx="139">
                  <c:v>2.6898047722342735</c:v>
                </c:pt>
                <c:pt idx="140">
                  <c:v>2.6956521739130435</c:v>
                </c:pt>
                <c:pt idx="141">
                  <c:v>2.7015250544662308</c:v>
                </c:pt>
                <c:pt idx="142">
                  <c:v>2.7074235807860263</c:v>
                </c:pt>
                <c:pt idx="143">
                  <c:v>2.7133479212253828</c:v>
                </c:pt>
                <c:pt idx="144">
                  <c:v>2.7192982456140351</c:v>
                </c:pt>
                <c:pt idx="145">
                  <c:v>2.7252747252747254</c:v>
                </c:pt>
                <c:pt idx="146">
                  <c:v>2.7312775330396475</c:v>
                </c:pt>
                <c:pt idx="147">
                  <c:v>2.7373068432671084</c:v>
                </c:pt>
                <c:pt idx="148">
                  <c:v>2.7433628318584069</c:v>
                </c:pt>
                <c:pt idx="149">
                  <c:v>2.7494456762749446</c:v>
                </c:pt>
                <c:pt idx="150">
                  <c:v>2.7555555555555555</c:v>
                </c:pt>
                <c:pt idx="151">
                  <c:v>2.7616926503340755</c:v>
                </c:pt>
                <c:pt idx="152">
                  <c:v>2.7678571428571428</c:v>
                </c:pt>
                <c:pt idx="153">
                  <c:v>2.7740492170022373</c:v>
                </c:pt>
                <c:pt idx="154">
                  <c:v>2.7802690582959642</c:v>
                </c:pt>
                <c:pt idx="155">
                  <c:v>2.7865168539325844</c:v>
                </c:pt>
                <c:pt idx="156">
                  <c:v>2.7927927927927927</c:v>
                </c:pt>
                <c:pt idx="157">
                  <c:v>2.7990970654627541</c:v>
                </c:pt>
                <c:pt idx="158">
                  <c:v>2.8054298642533935</c:v>
                </c:pt>
                <c:pt idx="159">
                  <c:v>2.8117913832199548</c:v>
                </c:pt>
                <c:pt idx="160">
                  <c:v>2.8181818181818183</c:v>
                </c:pt>
                <c:pt idx="161">
                  <c:v>2.8246013667425967</c:v>
                </c:pt>
                <c:pt idx="162">
                  <c:v>2.8310502283105023</c:v>
                </c:pt>
                <c:pt idx="163">
                  <c:v>2.8375286041189933</c:v>
                </c:pt>
                <c:pt idx="164">
                  <c:v>2.8440366972477062</c:v>
                </c:pt>
                <c:pt idx="165">
                  <c:v>2.8505747126436782</c:v>
                </c:pt>
                <c:pt idx="166">
                  <c:v>2.8571428571428572</c:v>
                </c:pt>
                <c:pt idx="167">
                  <c:v>2.8637413394919169</c:v>
                </c:pt>
                <c:pt idx="168">
                  <c:v>2.8703703703703702</c:v>
                </c:pt>
                <c:pt idx="169">
                  <c:v>2.8770301624129933</c:v>
                </c:pt>
                <c:pt idx="170">
                  <c:v>2.8837209302325579</c:v>
                </c:pt>
                <c:pt idx="171">
                  <c:v>2.8904428904428903</c:v>
                </c:pt>
                <c:pt idx="172">
                  <c:v>2.8971962616822431</c:v>
                </c:pt>
                <c:pt idx="173">
                  <c:v>2.9039812646370025</c:v>
                </c:pt>
                <c:pt idx="174">
                  <c:v>2.9107981220657275</c:v>
                </c:pt>
                <c:pt idx="175">
                  <c:v>2.9176470588235293</c:v>
                </c:pt>
                <c:pt idx="176">
                  <c:v>2.9245283018867925</c:v>
                </c:pt>
                <c:pt idx="177">
                  <c:v>2.9314420803782504</c:v>
                </c:pt>
                <c:pt idx="178">
                  <c:v>2.9383886255924172</c:v>
                </c:pt>
                <c:pt idx="179">
                  <c:v>2.9453681710213777</c:v>
                </c:pt>
                <c:pt idx="180">
                  <c:v>2.9523809523809526</c:v>
                </c:pt>
                <c:pt idx="181">
                  <c:v>2.9594272076372317</c:v>
                </c:pt>
                <c:pt idx="182">
                  <c:v>2.9665071770334928</c:v>
                </c:pt>
                <c:pt idx="183">
                  <c:v>2.9736211031175062</c:v>
                </c:pt>
                <c:pt idx="184">
                  <c:v>2.9807692307692308</c:v>
                </c:pt>
                <c:pt idx="185">
                  <c:v>2.9879518072289155</c:v>
                </c:pt>
                <c:pt idx="186">
                  <c:v>2.9951690821256038</c:v>
                </c:pt>
                <c:pt idx="187">
                  <c:v>3.0024213075060531</c:v>
                </c:pt>
                <c:pt idx="188">
                  <c:v>3.0097087378640777</c:v>
                </c:pt>
                <c:pt idx="189">
                  <c:v>3.0170316301703162</c:v>
                </c:pt>
                <c:pt idx="190">
                  <c:v>3.024390243902439</c:v>
                </c:pt>
                <c:pt idx="191">
                  <c:v>3.0317848410757948</c:v>
                </c:pt>
                <c:pt idx="192">
                  <c:v>3.0392156862745097</c:v>
                </c:pt>
                <c:pt idx="193">
                  <c:v>3.0466830466830466</c:v>
                </c:pt>
                <c:pt idx="194">
                  <c:v>3.0541871921182264</c:v>
                </c:pt>
                <c:pt idx="195">
                  <c:v>3.0617283950617282</c:v>
                </c:pt>
                <c:pt idx="196">
                  <c:v>3.0693069306930694</c:v>
                </c:pt>
                <c:pt idx="197">
                  <c:v>3.0769230769230771</c:v>
                </c:pt>
                <c:pt idx="198">
                  <c:v>3.0845771144278609</c:v>
                </c:pt>
                <c:pt idx="199">
                  <c:v>3.0922693266832919</c:v>
                </c:pt>
                <c:pt idx="200">
                  <c:v>3.1</c:v>
                </c:pt>
                <c:pt idx="201">
                  <c:v>3.1077694235588971</c:v>
                </c:pt>
                <c:pt idx="202">
                  <c:v>3.1155778894472363</c:v>
                </c:pt>
                <c:pt idx="203">
                  <c:v>3.1234256926952142</c:v>
                </c:pt>
                <c:pt idx="204">
                  <c:v>3.1313131313131315</c:v>
                </c:pt>
                <c:pt idx="205">
                  <c:v>3.1392405063291138</c:v>
                </c:pt>
                <c:pt idx="206">
                  <c:v>3.1472081218274113</c:v>
                </c:pt>
                <c:pt idx="207">
                  <c:v>3.1552162849872776</c:v>
                </c:pt>
                <c:pt idx="208">
                  <c:v>3.1632653061224492</c:v>
                </c:pt>
                <c:pt idx="209">
                  <c:v>3.1713554987212276</c:v>
                </c:pt>
                <c:pt idx="210">
                  <c:v>3.1794871794871793</c:v>
                </c:pt>
                <c:pt idx="211">
                  <c:v>3.1876606683804627</c:v>
                </c:pt>
                <c:pt idx="212">
                  <c:v>3.195876288659794</c:v>
                </c:pt>
                <c:pt idx="213">
                  <c:v>3.2041343669250648</c:v>
                </c:pt>
                <c:pt idx="214">
                  <c:v>3.2124352331606216</c:v>
                </c:pt>
                <c:pt idx="215">
                  <c:v>3.220779220779221</c:v>
                </c:pt>
                <c:pt idx="216">
                  <c:v>3.2291666666666665</c:v>
                </c:pt>
                <c:pt idx="217">
                  <c:v>3.2375979112271542</c:v>
                </c:pt>
                <c:pt idx="218">
                  <c:v>3.2460732984293195</c:v>
                </c:pt>
                <c:pt idx="219">
                  <c:v>3.2545931758530182</c:v>
                </c:pt>
                <c:pt idx="220">
                  <c:v>3.263157894736842</c:v>
                </c:pt>
                <c:pt idx="221">
                  <c:v>3.2717678100263852</c:v>
                </c:pt>
                <c:pt idx="222">
                  <c:v>3.2804232804232805</c:v>
                </c:pt>
                <c:pt idx="223">
                  <c:v>3.2891246684350133</c:v>
                </c:pt>
                <c:pt idx="224">
                  <c:v>3.2978723404255321</c:v>
                </c:pt>
                <c:pt idx="225">
                  <c:v>3.3066666666666666</c:v>
                </c:pt>
                <c:pt idx="226">
                  <c:v>3.3155080213903743</c:v>
                </c:pt>
                <c:pt idx="227">
                  <c:v>3.3243967828418231</c:v>
                </c:pt>
                <c:pt idx="228">
                  <c:v>3.3333333333333335</c:v>
                </c:pt>
                <c:pt idx="229">
                  <c:v>3.3423180592991915</c:v>
                </c:pt>
                <c:pt idx="230">
                  <c:v>3.3513513513513513</c:v>
                </c:pt>
                <c:pt idx="231">
                  <c:v>3.3604336043360434</c:v>
                </c:pt>
                <c:pt idx="232">
                  <c:v>3.3695652173913042</c:v>
                </c:pt>
                <c:pt idx="233">
                  <c:v>3.3787465940054497</c:v>
                </c:pt>
                <c:pt idx="234">
                  <c:v>3.3879781420765029</c:v>
                </c:pt>
                <c:pt idx="235">
                  <c:v>3.3972602739726026</c:v>
                </c:pt>
                <c:pt idx="236">
                  <c:v>3.4065934065934065</c:v>
                </c:pt>
                <c:pt idx="237">
                  <c:v>3.4159779614325068</c:v>
                </c:pt>
                <c:pt idx="238">
                  <c:v>3.4254143646408841</c:v>
                </c:pt>
                <c:pt idx="239">
                  <c:v>3.4349030470914128</c:v>
                </c:pt>
                <c:pt idx="240">
                  <c:v>3.4444444444444446</c:v>
                </c:pt>
                <c:pt idx="241">
                  <c:v>3.4540389972144845</c:v>
                </c:pt>
                <c:pt idx="242">
                  <c:v>3.4636871508379889</c:v>
                </c:pt>
                <c:pt idx="243">
                  <c:v>3.473389355742297</c:v>
                </c:pt>
                <c:pt idx="244">
                  <c:v>3.4831460674157304</c:v>
                </c:pt>
                <c:pt idx="245">
                  <c:v>3.492957746478873</c:v>
                </c:pt>
                <c:pt idx="246">
                  <c:v>3.5028248587570623</c:v>
                </c:pt>
                <c:pt idx="247">
                  <c:v>3.5127478753541075</c:v>
                </c:pt>
                <c:pt idx="248">
                  <c:v>3.5227272727272729</c:v>
                </c:pt>
                <c:pt idx="249">
                  <c:v>3.5327635327635329</c:v>
                </c:pt>
                <c:pt idx="250">
                  <c:v>3.5428571428571427</c:v>
                </c:pt>
                <c:pt idx="251">
                  <c:v>3.5530085959885387</c:v>
                </c:pt>
                <c:pt idx="252">
                  <c:v>3.5632183908045976</c:v>
                </c:pt>
                <c:pt idx="253">
                  <c:v>3.5734870317002883</c:v>
                </c:pt>
                <c:pt idx="254">
                  <c:v>3.5838150289017343</c:v>
                </c:pt>
                <c:pt idx="255">
                  <c:v>3.5942028985507246</c:v>
                </c:pt>
                <c:pt idx="256">
                  <c:v>3.6046511627906979</c:v>
                </c:pt>
                <c:pt idx="257">
                  <c:v>3.6151603498542273</c:v>
                </c:pt>
                <c:pt idx="258">
                  <c:v>3.6257309941520468</c:v>
                </c:pt>
                <c:pt idx="259">
                  <c:v>3.6363636363636362</c:v>
                </c:pt>
                <c:pt idx="260">
                  <c:v>3.6470588235294117</c:v>
                </c:pt>
                <c:pt idx="261">
                  <c:v>3.6578171091445428</c:v>
                </c:pt>
                <c:pt idx="262">
                  <c:v>3.668639053254438</c:v>
                </c:pt>
                <c:pt idx="263">
                  <c:v>3.6795252225519288</c:v>
                </c:pt>
                <c:pt idx="264">
                  <c:v>3.6904761904761907</c:v>
                </c:pt>
                <c:pt idx="265">
                  <c:v>3.7014925373134329</c:v>
                </c:pt>
                <c:pt idx="266">
                  <c:v>3.7125748502994012</c:v>
                </c:pt>
                <c:pt idx="267">
                  <c:v>3.7237237237237237</c:v>
                </c:pt>
                <c:pt idx="268">
                  <c:v>3.7349397590361444</c:v>
                </c:pt>
                <c:pt idx="269">
                  <c:v>3.7462235649546827</c:v>
                </c:pt>
                <c:pt idx="270">
                  <c:v>3.7575757575757578</c:v>
                </c:pt>
                <c:pt idx="271">
                  <c:v>3.768996960486322</c:v>
                </c:pt>
                <c:pt idx="272">
                  <c:v>3.7804878048780486</c:v>
                </c:pt>
                <c:pt idx="273">
                  <c:v>3.7920489296636086</c:v>
                </c:pt>
                <c:pt idx="274">
                  <c:v>3.8036809815950918</c:v>
                </c:pt>
                <c:pt idx="275">
                  <c:v>3.8153846153846156</c:v>
                </c:pt>
                <c:pt idx="276">
                  <c:v>3.8271604938271606</c:v>
                </c:pt>
                <c:pt idx="277">
                  <c:v>3.8390092879256965</c:v>
                </c:pt>
                <c:pt idx="278">
                  <c:v>3.8509316770186337</c:v>
                </c:pt>
                <c:pt idx="279">
                  <c:v>3.8629283489096573</c:v>
                </c:pt>
                <c:pt idx="280">
                  <c:v>3.875</c:v>
                </c:pt>
                <c:pt idx="281">
                  <c:v>3.8871473354231973</c:v>
                </c:pt>
                <c:pt idx="282">
                  <c:v>3.89937106918239</c:v>
                </c:pt>
                <c:pt idx="283">
                  <c:v>3.9116719242902209</c:v>
                </c:pt>
                <c:pt idx="284">
                  <c:v>3.9240506329113924</c:v>
                </c:pt>
                <c:pt idx="285">
                  <c:v>3.9365079365079363</c:v>
                </c:pt>
                <c:pt idx="286">
                  <c:v>3.9490445859872612</c:v>
                </c:pt>
                <c:pt idx="287">
                  <c:v>3.9616613418530351</c:v>
                </c:pt>
                <c:pt idx="288">
                  <c:v>3.9743589743589745</c:v>
                </c:pt>
                <c:pt idx="289">
                  <c:v>3.987138263665595</c:v>
                </c:pt>
                <c:pt idx="290">
                  <c:v>4</c:v>
                </c:pt>
                <c:pt idx="291">
                  <c:v>4.0129449838187705</c:v>
                </c:pt>
                <c:pt idx="292">
                  <c:v>4.0259740259740262</c:v>
                </c:pt>
                <c:pt idx="293">
                  <c:v>4.0390879478827362</c:v>
                </c:pt>
                <c:pt idx="294">
                  <c:v>4.0522875816993462</c:v>
                </c:pt>
                <c:pt idx="295">
                  <c:v>4.0655737704918034</c:v>
                </c:pt>
                <c:pt idx="296">
                  <c:v>4.0789473684210522</c:v>
                </c:pt>
                <c:pt idx="297">
                  <c:v>4.0924092409240922</c:v>
                </c:pt>
                <c:pt idx="298">
                  <c:v>4.1059602649006619</c:v>
                </c:pt>
                <c:pt idx="299">
                  <c:v>4.1196013289036548</c:v>
                </c:pt>
                <c:pt idx="300">
                  <c:v>4.1333333333333337</c:v>
                </c:pt>
              </c:numCache>
            </c:numRef>
          </c:xVal>
          <c:yVal>
            <c:numRef>
              <c:f>Absorptance!$G$2:$G$652</c:f>
              <c:numCache>
                <c:formatCode>General</c:formatCode>
                <c:ptCount val="651"/>
                <c:pt idx="0">
                  <c:v>-1.9526094439410252E-2</c:v>
                </c:pt>
                <c:pt idx="1">
                  <c:v>-2.0313698330127004E-2</c:v>
                </c:pt>
                <c:pt idx="2">
                  <c:v>-2.0494777901846995E-2</c:v>
                </c:pt>
                <c:pt idx="3">
                  <c:v>-2.0884803184162627E-2</c:v>
                </c:pt>
                <c:pt idx="4">
                  <c:v>-2.1396552238761791E-2</c:v>
                </c:pt>
                <c:pt idx="5">
                  <c:v>-2.1475669193723092E-2</c:v>
                </c:pt>
                <c:pt idx="6">
                  <c:v>-2.2419243024728922E-2</c:v>
                </c:pt>
                <c:pt idx="7">
                  <c:v>-2.2374195139976259E-2</c:v>
                </c:pt>
                <c:pt idx="8">
                  <c:v>-2.3049545784645672E-2</c:v>
                </c:pt>
                <c:pt idx="9">
                  <c:v>-2.3453895986930817E-2</c:v>
                </c:pt>
                <c:pt idx="10">
                  <c:v>-2.3769407777224388E-2</c:v>
                </c:pt>
                <c:pt idx="11">
                  <c:v>-2.4244773758531579E-2</c:v>
                </c:pt>
                <c:pt idx="12">
                  <c:v>-2.5195216472939139E-2</c:v>
                </c:pt>
                <c:pt idx="13">
                  <c:v>-2.5544739953556963E-2</c:v>
                </c:pt>
                <c:pt idx="14">
                  <c:v>-2.6102432436654475E-2</c:v>
                </c:pt>
                <c:pt idx="15">
                  <c:v>-2.7205617665114125E-2</c:v>
                </c:pt>
                <c:pt idx="16">
                  <c:v>-2.7655850374019658E-2</c:v>
                </c:pt>
                <c:pt idx="17">
                  <c:v>-2.7993179675720868E-2</c:v>
                </c:pt>
                <c:pt idx="18">
                  <c:v>-2.894465373178548E-2</c:v>
                </c:pt>
                <c:pt idx="19">
                  <c:v>-2.9738685323792778E-2</c:v>
                </c:pt>
                <c:pt idx="20">
                  <c:v>-3.0724095835207129E-2</c:v>
                </c:pt>
                <c:pt idx="21">
                  <c:v>-3.1131396913270847E-2</c:v>
                </c:pt>
                <c:pt idx="22">
                  <c:v>-3.1748755392417644E-2</c:v>
                </c:pt>
                <c:pt idx="23">
                  <c:v>-3.3036936460748158E-2</c:v>
                </c:pt>
                <c:pt idx="24">
                  <c:v>-3.334948552889358E-2</c:v>
                </c:pt>
                <c:pt idx="25">
                  <c:v>-3.4283866831660854E-2</c:v>
                </c:pt>
                <c:pt idx="26">
                  <c:v>-3.539876780671513E-2</c:v>
                </c:pt>
                <c:pt idx="27">
                  <c:v>-3.6247732743772264E-2</c:v>
                </c:pt>
                <c:pt idx="28">
                  <c:v>-3.7312699019754841E-2</c:v>
                </c:pt>
                <c:pt idx="29">
                  <c:v>-3.8245549874113889E-2</c:v>
                </c:pt>
                <c:pt idx="30">
                  <c:v>-3.8996205656478544E-2</c:v>
                </c:pt>
                <c:pt idx="31">
                  <c:v>-4.0113962160025739E-2</c:v>
                </c:pt>
                <c:pt idx="32">
                  <c:v>-4.1335601817572967E-2</c:v>
                </c:pt>
                <c:pt idx="33">
                  <c:v>-4.2603371652935637E-2</c:v>
                </c:pt>
                <c:pt idx="34">
                  <c:v>-4.3480355068330742E-2</c:v>
                </c:pt>
                <c:pt idx="35">
                  <c:v>-4.5307790309070908E-2</c:v>
                </c:pt>
                <c:pt idx="36">
                  <c:v>-4.6708838903238889E-2</c:v>
                </c:pt>
                <c:pt idx="37">
                  <c:v>-4.7358129433023706E-2</c:v>
                </c:pt>
                <c:pt idx="38">
                  <c:v>-4.8775217361735269E-2</c:v>
                </c:pt>
                <c:pt idx="39">
                  <c:v>-5.0294778626072123E-2</c:v>
                </c:pt>
                <c:pt idx="40">
                  <c:v>-5.2025310731657087E-2</c:v>
                </c:pt>
                <c:pt idx="41">
                  <c:v>-5.3594758813041141E-2</c:v>
                </c:pt>
                <c:pt idx="42">
                  <c:v>-5.5209828548597815E-2</c:v>
                </c:pt>
                <c:pt idx="43">
                  <c:v>-5.6882215289808261E-2</c:v>
                </c:pt>
                <c:pt idx="44">
                  <c:v>-5.8569087853713564E-2</c:v>
                </c:pt>
                <c:pt idx="45">
                  <c:v>-5.9868274098210605E-2</c:v>
                </c:pt>
                <c:pt idx="46">
                  <c:v>-6.2075159753829892E-2</c:v>
                </c:pt>
                <c:pt idx="47">
                  <c:v>-6.4305268464791329E-2</c:v>
                </c:pt>
                <c:pt idx="48">
                  <c:v>-6.6301911478273579E-2</c:v>
                </c:pt>
                <c:pt idx="49">
                  <c:v>-6.8455416891989418E-2</c:v>
                </c:pt>
                <c:pt idx="50">
                  <c:v>-7.083726720368673E-2</c:v>
                </c:pt>
                <c:pt idx="51">
                  <c:v>-7.3389605566825583E-2</c:v>
                </c:pt>
                <c:pt idx="52">
                  <c:v>-7.5588452343261558E-2</c:v>
                </c:pt>
                <c:pt idx="53">
                  <c:v>-7.8072132405184222E-2</c:v>
                </c:pt>
                <c:pt idx="54">
                  <c:v>-8.0611245933192202E-2</c:v>
                </c:pt>
                <c:pt idx="55">
                  <c:v>-8.3238709784328013E-2</c:v>
                </c:pt>
                <c:pt idx="56">
                  <c:v>-8.5831562363014979E-2</c:v>
                </c:pt>
                <c:pt idx="57">
                  <c:v>-8.8560022632510213E-2</c:v>
                </c:pt>
                <c:pt idx="58">
                  <c:v>-9.1045529988697999E-2</c:v>
                </c:pt>
                <c:pt idx="59">
                  <c:v>-9.3154256024800042E-2</c:v>
                </c:pt>
                <c:pt idx="60">
                  <c:v>-9.4222987633245131E-2</c:v>
                </c:pt>
                <c:pt idx="61">
                  <c:v>-9.4747335263793669E-2</c:v>
                </c:pt>
                <c:pt idx="62">
                  <c:v>-9.3999853307390566E-2</c:v>
                </c:pt>
                <c:pt idx="63">
                  <c:v>-9.125993225279587E-2</c:v>
                </c:pt>
                <c:pt idx="64">
                  <c:v>-8.5450620581399045E-2</c:v>
                </c:pt>
                <c:pt idx="65">
                  <c:v>-7.4116076965196884E-2</c:v>
                </c:pt>
                <c:pt idx="66">
                  <c:v>-5.5703807560287227E-2</c:v>
                </c:pt>
                <c:pt idx="67">
                  <c:v>-2.6546912159566959E-2</c:v>
                </c:pt>
                <c:pt idx="68">
                  <c:v>1.6309452769216009E-2</c:v>
                </c:pt>
                <c:pt idx="69">
                  <c:v>7.5095063894317346E-2</c:v>
                </c:pt>
                <c:pt idx="70">
                  <c:v>0.15056478014513922</c:v>
                </c:pt>
                <c:pt idx="71">
                  <c:v>0.23913915166143082</c:v>
                </c:pt>
                <c:pt idx="72">
                  <c:v>0.33414562572814999</c:v>
                </c:pt>
                <c:pt idx="73">
                  <c:v>0.42583997930856271</c:v>
                </c:pt>
                <c:pt idx="74">
                  <c:v>0.50597185952892709</c:v>
                </c:pt>
                <c:pt idx="75">
                  <c:v>0.57076001305263224</c:v>
                </c:pt>
                <c:pt idx="76">
                  <c:v>0.61888562413156767</c:v>
                </c:pt>
                <c:pt idx="77">
                  <c:v>0.65081133687021486</c:v>
                </c:pt>
                <c:pt idx="78">
                  <c:v>0.66916844713091295</c:v>
                </c:pt>
                <c:pt idx="79">
                  <c:v>0.67809222226124422</c:v>
                </c:pt>
                <c:pt idx="80">
                  <c:v>0.68160805309166239</c:v>
                </c:pt>
                <c:pt idx="81">
                  <c:v>0.68342592891475817</c:v>
                </c:pt>
                <c:pt idx="82">
                  <c:v>0.6861438710944503</c:v>
                </c:pt>
                <c:pt idx="83">
                  <c:v>0.69127146790920724</c:v>
                </c:pt>
                <c:pt idx="84">
                  <c:v>0.69944414445214387</c:v>
                </c:pt>
                <c:pt idx="85">
                  <c:v>0.71083462677971709</c:v>
                </c:pt>
                <c:pt idx="86">
                  <c:v>0.72552913879028214</c:v>
                </c:pt>
                <c:pt idx="87">
                  <c:v>0.74355534345661933</c:v>
                </c:pt>
                <c:pt idx="88">
                  <c:v>0.76397676783654844</c:v>
                </c:pt>
                <c:pt idx="89">
                  <c:v>0.78555671674458594</c:v>
                </c:pt>
                <c:pt idx="90">
                  <c:v>0.80716076488191324</c:v>
                </c:pt>
                <c:pt idx="91">
                  <c:v>0.82688022618979418</c:v>
                </c:pt>
                <c:pt idx="92">
                  <c:v>0.84280539394519605</c:v>
                </c:pt>
                <c:pt idx="93">
                  <c:v>0.85344432506337009</c:v>
                </c:pt>
                <c:pt idx="94">
                  <c:v>0.85701115634262737</c:v>
                </c:pt>
                <c:pt idx="95">
                  <c:v>0.85328721622125248</c:v>
                </c:pt>
                <c:pt idx="96">
                  <c:v>0.84247905785906041</c:v>
                </c:pt>
                <c:pt idx="97">
                  <c:v>0.82505994468346988</c:v>
                </c:pt>
                <c:pt idx="98">
                  <c:v>0.80249647730415274</c:v>
                </c:pt>
                <c:pt idx="99">
                  <c:v>0.77613130009909415</c:v>
                </c:pt>
                <c:pt idx="100">
                  <c:v>0.74716393611227039</c:v>
                </c:pt>
                <c:pt idx="101">
                  <c:v>0.71674171511841434</c:v>
                </c:pt>
                <c:pt idx="102">
                  <c:v>0.68595273170906468</c:v>
                </c:pt>
                <c:pt idx="103">
                  <c:v>0.65598492986493906</c:v>
                </c:pt>
                <c:pt idx="104">
                  <c:v>0.62743295144789901</c:v>
                </c:pt>
                <c:pt idx="105">
                  <c:v>0.6003201158556879</c:v>
                </c:pt>
                <c:pt idx="106">
                  <c:v>0.57452198858124648</c:v>
                </c:pt>
                <c:pt idx="107">
                  <c:v>0.55082537180585645</c:v>
                </c:pt>
                <c:pt idx="108">
                  <c:v>0.52947596215057102</c:v>
                </c:pt>
                <c:pt idx="109">
                  <c:v>0.5102422733271802</c:v>
                </c:pt>
                <c:pt idx="110">
                  <c:v>0.49288813055491171</c:v>
                </c:pt>
                <c:pt idx="111">
                  <c:v>0.47759880839886693</c:v>
                </c:pt>
                <c:pt idx="112">
                  <c:v>0.46495303413634259</c:v>
                </c:pt>
                <c:pt idx="113">
                  <c:v>0.45422053185354622</c:v>
                </c:pt>
                <c:pt idx="114">
                  <c:v>0.44545375584195768</c:v>
                </c:pt>
                <c:pt idx="115">
                  <c:v>0.43892136156020006</c:v>
                </c:pt>
                <c:pt idx="116">
                  <c:v>0.43394536675673778</c:v>
                </c:pt>
                <c:pt idx="117">
                  <c:v>0.43010246248245232</c:v>
                </c:pt>
                <c:pt idx="118">
                  <c:v>0.42759233362418031</c:v>
                </c:pt>
                <c:pt idx="119">
                  <c:v>0.42627652975160868</c:v>
                </c:pt>
                <c:pt idx="120">
                  <c:v>0.42630102345774995</c:v>
                </c:pt>
                <c:pt idx="121">
                  <c:v>0.42700308846215457</c:v>
                </c:pt>
                <c:pt idx="122">
                  <c:v>0.42847640603944498</c:v>
                </c:pt>
                <c:pt idx="123">
                  <c:v>0.43061733094517185</c:v>
                </c:pt>
                <c:pt idx="124">
                  <c:v>0.43356298957872597</c:v>
                </c:pt>
                <c:pt idx="125">
                  <c:v>0.43670327343965992</c:v>
                </c:pt>
                <c:pt idx="126">
                  <c:v>0.44037464865235776</c:v>
                </c:pt>
                <c:pt idx="127">
                  <c:v>0.44430452268573972</c:v>
                </c:pt>
                <c:pt idx="128">
                  <c:v>0.44832214227532019</c:v>
                </c:pt>
                <c:pt idx="129">
                  <c:v>0.45256485938468538</c:v>
                </c:pt>
                <c:pt idx="130">
                  <c:v>0.45675464178594205</c:v>
                </c:pt>
                <c:pt idx="131">
                  <c:v>0.46104638469600262</c:v>
                </c:pt>
                <c:pt idx="132">
                  <c:v>0.46534078744198409</c:v>
                </c:pt>
                <c:pt idx="133">
                  <c:v>0.46978089508001403</c:v>
                </c:pt>
                <c:pt idx="134">
                  <c:v>0.47410596686396816</c:v>
                </c:pt>
                <c:pt idx="135">
                  <c:v>0.4781453544778384</c:v>
                </c:pt>
                <c:pt idx="136">
                  <c:v>0.48218775297217392</c:v>
                </c:pt>
                <c:pt idx="137">
                  <c:v>0.48612709868310794</c:v>
                </c:pt>
                <c:pt idx="138">
                  <c:v>0.4901802148315535</c:v>
                </c:pt>
                <c:pt idx="139">
                  <c:v>0.49412494097571286</c:v>
                </c:pt>
                <c:pt idx="140">
                  <c:v>0.49825570402630848</c:v>
                </c:pt>
                <c:pt idx="141">
                  <c:v>0.50238918211981476</c:v>
                </c:pt>
                <c:pt idx="142">
                  <c:v>0.50632751836514245</c:v>
                </c:pt>
                <c:pt idx="143">
                  <c:v>0.510195698964652</c:v>
                </c:pt>
                <c:pt idx="144">
                  <c:v>0.51429307537691049</c:v>
                </c:pt>
                <c:pt idx="145">
                  <c:v>0.51848740440625418</c:v>
                </c:pt>
                <c:pt idx="146">
                  <c:v>0.52248988193311019</c:v>
                </c:pt>
                <c:pt idx="147">
                  <c:v>0.52663134604931316</c:v>
                </c:pt>
                <c:pt idx="148">
                  <c:v>0.53084203978678945</c:v>
                </c:pt>
                <c:pt idx="149">
                  <c:v>0.53506647364204662</c:v>
                </c:pt>
                <c:pt idx="150">
                  <c:v>0.53910518818197495</c:v>
                </c:pt>
                <c:pt idx="151">
                  <c:v>0.54354697897115389</c:v>
                </c:pt>
                <c:pt idx="152">
                  <c:v>0.5480793726426928</c:v>
                </c:pt>
                <c:pt idx="153">
                  <c:v>0.55230829993694774</c:v>
                </c:pt>
                <c:pt idx="154">
                  <c:v>0.55647726129025565</c:v>
                </c:pt>
                <c:pt idx="155">
                  <c:v>0.56066050581227989</c:v>
                </c:pt>
                <c:pt idx="156">
                  <c:v>0.56477657552570248</c:v>
                </c:pt>
                <c:pt idx="157">
                  <c:v>0.56898865818349187</c:v>
                </c:pt>
                <c:pt idx="158">
                  <c:v>0.57309738416552836</c:v>
                </c:pt>
                <c:pt idx="159">
                  <c:v>0.57723722673771816</c:v>
                </c:pt>
                <c:pt idx="160">
                  <c:v>0.58137239545495933</c:v>
                </c:pt>
                <c:pt idx="161">
                  <c:v>0.58562050642439833</c:v>
                </c:pt>
                <c:pt idx="162">
                  <c:v>0.59009808152074716</c:v>
                </c:pt>
                <c:pt idx="163">
                  <c:v>0.59461202177094419</c:v>
                </c:pt>
                <c:pt idx="164">
                  <c:v>0.59885884751529272</c:v>
                </c:pt>
                <c:pt idx="165">
                  <c:v>0.60357562164986178</c:v>
                </c:pt>
                <c:pt idx="166">
                  <c:v>0.60851576738255542</c:v>
                </c:pt>
                <c:pt idx="167">
                  <c:v>0.61370717635981986</c:v>
                </c:pt>
                <c:pt idx="168">
                  <c:v>0.61906849741669168</c:v>
                </c:pt>
                <c:pt idx="169">
                  <c:v>0.6240324430038966</c:v>
                </c:pt>
                <c:pt idx="170">
                  <c:v>0.62976737224334345</c:v>
                </c:pt>
                <c:pt idx="171">
                  <c:v>0.63569884657938047</c:v>
                </c:pt>
                <c:pt idx="172">
                  <c:v>0.64169257329563367</c:v>
                </c:pt>
                <c:pt idx="173">
                  <c:v>0.64787017703853467</c:v>
                </c:pt>
                <c:pt idx="174">
                  <c:v>0.65395735593529114</c:v>
                </c:pt>
                <c:pt idx="175">
                  <c:v>0.66038651459120279</c:v>
                </c:pt>
                <c:pt idx="176">
                  <c:v>0.66683544574944564</c:v>
                </c:pt>
                <c:pt idx="177">
                  <c:v>0.67352588555495496</c:v>
                </c:pt>
                <c:pt idx="178">
                  <c:v>0.68036590993734647</c:v>
                </c:pt>
                <c:pt idx="179">
                  <c:v>0.68711740641100927</c:v>
                </c:pt>
                <c:pt idx="180">
                  <c:v>0.6938196624897004</c:v>
                </c:pt>
                <c:pt idx="181">
                  <c:v>0.7006708942170945</c:v>
                </c:pt>
                <c:pt idx="182">
                  <c:v>0.70730157355786349</c:v>
                </c:pt>
                <c:pt idx="183">
                  <c:v>0.71369789236039138</c:v>
                </c:pt>
                <c:pt idx="184">
                  <c:v>0.72030703809838259</c:v>
                </c:pt>
                <c:pt idx="185">
                  <c:v>0.7268582943191616</c:v>
                </c:pt>
                <c:pt idx="186">
                  <c:v>0.73310573967015302</c:v>
                </c:pt>
                <c:pt idx="187">
                  <c:v>0.73921405233641135</c:v>
                </c:pt>
                <c:pt idx="188">
                  <c:v>0.74537313550334161</c:v>
                </c:pt>
                <c:pt idx="189">
                  <c:v>0.75100330965906381</c:v>
                </c:pt>
                <c:pt idx="190">
                  <c:v>0.7566894205447684</c:v>
                </c:pt>
                <c:pt idx="191">
                  <c:v>0.7620949985382075</c:v>
                </c:pt>
                <c:pt idx="192">
                  <c:v>0.76734382758985287</c:v>
                </c:pt>
                <c:pt idx="193">
                  <c:v>0.77228446035610887</c:v>
                </c:pt>
                <c:pt idx="194">
                  <c:v>0.77715462252718737</c:v>
                </c:pt>
                <c:pt idx="195">
                  <c:v>0.78171049160273898</c:v>
                </c:pt>
                <c:pt idx="196">
                  <c:v>0.78614939118452698</c:v>
                </c:pt>
                <c:pt idx="197">
                  <c:v>0.79022772115184448</c:v>
                </c:pt>
                <c:pt idx="198">
                  <c:v>0.79404754062991356</c:v>
                </c:pt>
                <c:pt idx="199">
                  <c:v>0.79768864703794407</c:v>
                </c:pt>
                <c:pt idx="200">
                  <c:v>0.80105224719135071</c:v>
                </c:pt>
                <c:pt idx="201">
                  <c:v>0.80427982211218529</c:v>
                </c:pt>
                <c:pt idx="202">
                  <c:v>0.80728394808120496</c:v>
                </c:pt>
                <c:pt idx="203">
                  <c:v>0.80962562944647454</c:v>
                </c:pt>
                <c:pt idx="204">
                  <c:v>0.812177468783981</c:v>
                </c:pt>
                <c:pt idx="205">
                  <c:v>0.81457321037544039</c:v>
                </c:pt>
                <c:pt idx="206">
                  <c:v>0.81667335867175372</c:v>
                </c:pt>
                <c:pt idx="207">
                  <c:v>0.81856473170740596</c:v>
                </c:pt>
                <c:pt idx="208">
                  <c:v>0.82034289676858807</c:v>
                </c:pt>
                <c:pt idx="209">
                  <c:v>0.82202564073155993</c:v>
                </c:pt>
                <c:pt idx="210">
                  <c:v>0.82357501341928252</c:v>
                </c:pt>
                <c:pt idx="211">
                  <c:v>0.82514391790421382</c:v>
                </c:pt>
                <c:pt idx="212">
                  <c:v>0.82697341973324012</c:v>
                </c:pt>
                <c:pt idx="213">
                  <c:v>0.82873229735628451</c:v>
                </c:pt>
                <c:pt idx="214">
                  <c:v>0.83033926752166221</c:v>
                </c:pt>
                <c:pt idx="215">
                  <c:v>0.83224500501970577</c:v>
                </c:pt>
                <c:pt idx="216">
                  <c:v>0.83382655049090093</c:v>
                </c:pt>
                <c:pt idx="217">
                  <c:v>0.83569516643896047</c:v>
                </c:pt>
                <c:pt idx="218">
                  <c:v>0.83752949633043883</c:v>
                </c:pt>
                <c:pt idx="219">
                  <c:v>0.83920571303920444</c:v>
                </c:pt>
                <c:pt idx="220">
                  <c:v>0.84099901432794288</c:v>
                </c:pt>
                <c:pt idx="221">
                  <c:v>0.84351685269906307</c:v>
                </c:pt>
                <c:pt idx="222">
                  <c:v>0.84545685945238946</c:v>
                </c:pt>
                <c:pt idx="223">
                  <c:v>0.84688930313566591</c:v>
                </c:pt>
                <c:pt idx="224">
                  <c:v>0.84880232841401781</c:v>
                </c:pt>
                <c:pt idx="225">
                  <c:v>0.85060084702859395</c:v>
                </c:pt>
                <c:pt idx="226">
                  <c:v>0.85164314578333278</c:v>
                </c:pt>
                <c:pt idx="227">
                  <c:v>0.85304310410734685</c:v>
                </c:pt>
                <c:pt idx="228">
                  <c:v>0.85426691731046833</c:v>
                </c:pt>
                <c:pt idx="229">
                  <c:v>0.85594489230519699</c:v>
                </c:pt>
                <c:pt idx="230">
                  <c:v>0.85754931800480338</c:v>
                </c:pt>
                <c:pt idx="231">
                  <c:v>0.85881842050096191</c:v>
                </c:pt>
                <c:pt idx="232">
                  <c:v>0.86015372756303909</c:v>
                </c:pt>
                <c:pt idx="233">
                  <c:v>0.86199769699776285</c:v>
                </c:pt>
                <c:pt idx="234">
                  <c:v>0.86389971783462693</c:v>
                </c:pt>
                <c:pt idx="235">
                  <c:v>0.86538828979188676</c:v>
                </c:pt>
                <c:pt idx="236">
                  <c:v>0.86690927630717562</c:v>
                </c:pt>
                <c:pt idx="237">
                  <c:v>0.86880935971525541</c:v>
                </c:pt>
                <c:pt idx="238">
                  <c:v>0.87023981955602092</c:v>
                </c:pt>
                <c:pt idx="239">
                  <c:v>0.87226092527837285</c:v>
                </c:pt>
                <c:pt idx="240">
                  <c:v>0.87384191177665993</c:v>
                </c:pt>
                <c:pt idx="241">
                  <c:v>0.8758098903543774</c:v>
                </c:pt>
                <c:pt idx="242">
                  <c:v>0.87747214963102493</c:v>
                </c:pt>
                <c:pt idx="243">
                  <c:v>0.87916825701253043</c:v>
                </c:pt>
                <c:pt idx="244">
                  <c:v>0.88114245025841598</c:v>
                </c:pt>
                <c:pt idx="245">
                  <c:v>0.8826567400294385</c:v>
                </c:pt>
                <c:pt idx="246">
                  <c:v>0.88458773176277317</c:v>
                </c:pt>
                <c:pt idx="247">
                  <c:v>0.88661582873039124</c:v>
                </c:pt>
                <c:pt idx="248">
                  <c:v>0.88772196865415565</c:v>
                </c:pt>
                <c:pt idx="249">
                  <c:v>0.88945780696615828</c:v>
                </c:pt>
                <c:pt idx="250">
                  <c:v>0.89099589299853221</c:v>
                </c:pt>
                <c:pt idx="251">
                  <c:v>0.89220023244644009</c:v>
                </c:pt>
                <c:pt idx="252">
                  <c:v>0.89345214432080955</c:v>
                </c:pt>
                <c:pt idx="253">
                  <c:v>0.89426175230994975</c:v>
                </c:pt>
                <c:pt idx="254">
                  <c:v>0.89504502369057493</c:v>
                </c:pt>
                <c:pt idx="255">
                  <c:v>0.89579030660856362</c:v>
                </c:pt>
                <c:pt idx="256">
                  <c:v>0.89620870881697901</c:v>
                </c:pt>
                <c:pt idx="257">
                  <c:v>0.89646345489272805</c:v>
                </c:pt>
                <c:pt idx="258">
                  <c:v>0.89691005873788399</c:v>
                </c:pt>
                <c:pt idx="259">
                  <c:v>0.89676897832025004</c:v>
                </c:pt>
                <c:pt idx="260">
                  <c:v>0.896922509269932</c:v>
                </c:pt>
                <c:pt idx="261">
                  <c:v>0.89677162820002099</c:v>
                </c:pt>
                <c:pt idx="262">
                  <c:v>0.8966217376832627</c:v>
                </c:pt>
                <c:pt idx="263">
                  <c:v>0.89677355449024243</c:v>
                </c:pt>
                <c:pt idx="264">
                  <c:v>0.89656615317066124</c:v>
                </c:pt>
                <c:pt idx="265">
                  <c:v>0.89651421294521294</c:v>
                </c:pt>
                <c:pt idx="266">
                  <c:v>0.89667986291668</c:v>
                </c:pt>
                <c:pt idx="267">
                  <c:v>0.89758918909019403</c:v>
                </c:pt>
                <c:pt idx="268">
                  <c:v>0.89757893423733903</c:v>
                </c:pt>
                <c:pt idx="269">
                  <c:v>0.89852740917459817</c:v>
                </c:pt>
                <c:pt idx="270">
                  <c:v>0.89910244690873009</c:v>
                </c:pt>
                <c:pt idx="271">
                  <c:v>0.89980990837662145</c:v>
                </c:pt>
                <c:pt idx="272">
                  <c:v>0.90083472578367985</c:v>
                </c:pt>
                <c:pt idx="273">
                  <c:v>0.90153006881694742</c:v>
                </c:pt>
                <c:pt idx="274">
                  <c:v>0.90301694554801926</c:v>
                </c:pt>
                <c:pt idx="275">
                  <c:v>0.90442530437123247</c:v>
                </c:pt>
                <c:pt idx="276">
                  <c:v>0.9058300831831464</c:v>
                </c:pt>
                <c:pt idx="277">
                  <c:v>0.90754303903923272</c:v>
                </c:pt>
                <c:pt idx="278">
                  <c:v>0.90990507632663342</c:v>
                </c:pt>
                <c:pt idx="279">
                  <c:v>0.91198918398655959</c:v>
                </c:pt>
                <c:pt idx="280">
                  <c:v>0.91423106713359448</c:v>
                </c:pt>
                <c:pt idx="281">
                  <c:v>0.91450600550818861</c:v>
                </c:pt>
                <c:pt idx="282">
                  <c:v>0.91645310302523431</c:v>
                </c:pt>
                <c:pt idx="283">
                  <c:v>0.91930294939407919</c:v>
                </c:pt>
                <c:pt idx="284">
                  <c:v>0.92132978754828865</c:v>
                </c:pt>
                <c:pt idx="285">
                  <c:v>0.92389999930572431</c:v>
                </c:pt>
                <c:pt idx="286">
                  <c:v>0.92617145049148197</c:v>
                </c:pt>
                <c:pt idx="287">
                  <c:v>0.92826873321778536</c:v>
                </c:pt>
                <c:pt idx="288">
                  <c:v>0.9303432393536788</c:v>
                </c:pt>
                <c:pt idx="289">
                  <c:v>0.93273482272802954</c:v>
                </c:pt>
                <c:pt idx="290">
                  <c:v>0.93398357329512294</c:v>
                </c:pt>
                <c:pt idx="291">
                  <c:v>0.93566202790415276</c:v>
                </c:pt>
                <c:pt idx="292">
                  <c:v>0.93667358415516555</c:v>
                </c:pt>
                <c:pt idx="293">
                  <c:v>0.93802641895345307</c:v>
                </c:pt>
                <c:pt idx="294">
                  <c:v>0.93907019958686722</c:v>
                </c:pt>
                <c:pt idx="295">
                  <c:v>0.93939084704839582</c:v>
                </c:pt>
                <c:pt idx="296">
                  <c:v>0.94042552336409924</c:v>
                </c:pt>
                <c:pt idx="297">
                  <c:v>0.9411074011454531</c:v>
                </c:pt>
                <c:pt idx="298">
                  <c:v>0.94085360225571368</c:v>
                </c:pt>
                <c:pt idx="299">
                  <c:v>0.94138222651754133</c:v>
                </c:pt>
                <c:pt idx="300">
                  <c:v>0.94119439185192744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3B36-4036-9F10-3C3B36B89D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6135616"/>
        <c:axId val="496137256"/>
      </c:scatterChart>
      <c:valAx>
        <c:axId val="496135616"/>
        <c:scaling>
          <c:orientation val="minMax"/>
          <c:max val="4.0999999999999996"/>
          <c:min val="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6137256"/>
        <c:crosses val="autoZero"/>
        <c:crossBetween val="midCat"/>
      </c:valAx>
      <c:valAx>
        <c:axId val="496137256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61356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Absorptance!$I$1</c:f>
              <c:strCache>
                <c:ptCount val="1"/>
                <c:pt idx="0">
                  <c:v>glass Absorptance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Absorptance!$H$2:$H$302</c:f>
              <c:numCache>
                <c:formatCode>General</c:formatCode>
                <c:ptCount val="301"/>
                <c:pt idx="0">
                  <c:v>2.0666666666666669</c:v>
                </c:pt>
                <c:pt idx="1">
                  <c:v>2.0701168614357264</c:v>
                </c:pt>
                <c:pt idx="2">
                  <c:v>2.0735785953177257</c:v>
                </c:pt>
                <c:pt idx="3">
                  <c:v>2.0770519262981573</c:v>
                </c:pt>
                <c:pt idx="4">
                  <c:v>2.0805369127516777</c:v>
                </c:pt>
                <c:pt idx="5">
                  <c:v>2.0840336134453783</c:v>
                </c:pt>
                <c:pt idx="6">
                  <c:v>2.0875420875420874</c:v>
                </c:pt>
                <c:pt idx="7">
                  <c:v>2.0910623946037101</c:v>
                </c:pt>
                <c:pt idx="8">
                  <c:v>2.0945945945945947</c:v>
                </c:pt>
                <c:pt idx="9">
                  <c:v>2.0981387478849407</c:v>
                </c:pt>
                <c:pt idx="10">
                  <c:v>2.1016949152542375</c:v>
                </c:pt>
                <c:pt idx="11">
                  <c:v>2.1052631578947367</c:v>
                </c:pt>
                <c:pt idx="12">
                  <c:v>2.1088435374149661</c:v>
                </c:pt>
                <c:pt idx="13">
                  <c:v>2.1124361158432707</c:v>
                </c:pt>
                <c:pt idx="14">
                  <c:v>2.1160409556313993</c:v>
                </c:pt>
                <c:pt idx="15">
                  <c:v>2.1196581196581197</c:v>
                </c:pt>
                <c:pt idx="16">
                  <c:v>2.1232876712328768</c:v>
                </c:pt>
                <c:pt idx="17">
                  <c:v>2.1269296740994856</c:v>
                </c:pt>
                <c:pt idx="18">
                  <c:v>2.1305841924398625</c:v>
                </c:pt>
                <c:pt idx="19">
                  <c:v>2.1342512908777969</c:v>
                </c:pt>
                <c:pt idx="20">
                  <c:v>2.1379310344827585</c:v>
                </c:pt>
                <c:pt idx="21">
                  <c:v>2.1416234887737478</c:v>
                </c:pt>
                <c:pt idx="22">
                  <c:v>2.1453287197231834</c:v>
                </c:pt>
                <c:pt idx="23">
                  <c:v>2.149046793760832</c:v>
                </c:pt>
                <c:pt idx="24">
                  <c:v>2.1527777777777777</c:v>
                </c:pt>
                <c:pt idx="25">
                  <c:v>2.1565217391304348</c:v>
                </c:pt>
                <c:pt idx="26">
                  <c:v>2.1602787456445993</c:v>
                </c:pt>
                <c:pt idx="27">
                  <c:v>2.1640488656195465</c:v>
                </c:pt>
                <c:pt idx="28">
                  <c:v>2.1678321678321679</c:v>
                </c:pt>
                <c:pt idx="29">
                  <c:v>2.1716287215411558</c:v>
                </c:pt>
                <c:pt idx="30">
                  <c:v>2.1754385964912282</c:v>
                </c:pt>
                <c:pt idx="31">
                  <c:v>2.1792618629173988</c:v>
                </c:pt>
                <c:pt idx="32">
                  <c:v>2.183098591549296</c:v>
                </c:pt>
                <c:pt idx="33">
                  <c:v>2.1869488536155202</c:v>
                </c:pt>
                <c:pt idx="34">
                  <c:v>2.1908127208480566</c:v>
                </c:pt>
                <c:pt idx="35">
                  <c:v>2.1946902654867255</c:v>
                </c:pt>
                <c:pt idx="36">
                  <c:v>2.1985815602836878</c:v>
                </c:pt>
                <c:pt idx="37">
                  <c:v>2.2024866785079928</c:v>
                </c:pt>
                <c:pt idx="38">
                  <c:v>2.2064056939501779</c:v>
                </c:pt>
                <c:pt idx="39">
                  <c:v>2.2103386809269163</c:v>
                </c:pt>
                <c:pt idx="40">
                  <c:v>2.2142857142857144</c:v>
                </c:pt>
                <c:pt idx="41">
                  <c:v>2.21824686940966</c:v>
                </c:pt>
                <c:pt idx="42">
                  <c:v>2.2222222222222223</c:v>
                </c:pt>
                <c:pt idx="43">
                  <c:v>2.2262118491921004</c:v>
                </c:pt>
                <c:pt idx="44">
                  <c:v>2.2302158273381294</c:v>
                </c:pt>
                <c:pt idx="45">
                  <c:v>2.2342342342342341</c:v>
                </c:pt>
                <c:pt idx="46">
                  <c:v>2.2382671480144403</c:v>
                </c:pt>
                <c:pt idx="47">
                  <c:v>2.2423146473779387</c:v>
                </c:pt>
                <c:pt idx="48">
                  <c:v>2.2463768115942031</c:v>
                </c:pt>
                <c:pt idx="49">
                  <c:v>2.2504537205081672</c:v>
                </c:pt>
                <c:pt idx="50">
                  <c:v>2.2545454545454544</c:v>
                </c:pt>
                <c:pt idx="51">
                  <c:v>2.2586520947176685</c:v>
                </c:pt>
                <c:pt idx="52">
                  <c:v>2.2627737226277373</c:v>
                </c:pt>
                <c:pt idx="53">
                  <c:v>2.2669104204753201</c:v>
                </c:pt>
                <c:pt idx="54">
                  <c:v>2.271062271062271</c:v>
                </c:pt>
                <c:pt idx="55">
                  <c:v>2.2752293577981653</c:v>
                </c:pt>
                <c:pt idx="56">
                  <c:v>2.2794117647058822</c:v>
                </c:pt>
                <c:pt idx="57">
                  <c:v>2.2836095764272559</c:v>
                </c:pt>
                <c:pt idx="58">
                  <c:v>2.2878228782287824</c:v>
                </c:pt>
                <c:pt idx="59">
                  <c:v>2.2920517560073939</c:v>
                </c:pt>
                <c:pt idx="60">
                  <c:v>2.2962962962962963</c:v>
                </c:pt>
                <c:pt idx="61">
                  <c:v>2.3005565862708721</c:v>
                </c:pt>
                <c:pt idx="62">
                  <c:v>2.3048327137546467</c:v>
                </c:pt>
                <c:pt idx="63">
                  <c:v>2.3091247672253257</c:v>
                </c:pt>
                <c:pt idx="64">
                  <c:v>2.3134328358208953</c:v>
                </c:pt>
                <c:pt idx="65">
                  <c:v>2.3177570093457942</c:v>
                </c:pt>
                <c:pt idx="66">
                  <c:v>2.3220973782771535</c:v>
                </c:pt>
                <c:pt idx="67">
                  <c:v>2.3264540337711068</c:v>
                </c:pt>
                <c:pt idx="68">
                  <c:v>2.3308270676691731</c:v>
                </c:pt>
                <c:pt idx="69">
                  <c:v>2.335216572504708</c:v>
                </c:pt>
                <c:pt idx="70">
                  <c:v>2.3396226415094339</c:v>
                </c:pt>
                <c:pt idx="71">
                  <c:v>2.344045368620038</c:v>
                </c:pt>
                <c:pt idx="72">
                  <c:v>2.3484848484848486</c:v>
                </c:pt>
                <c:pt idx="73">
                  <c:v>2.3529411764705883</c:v>
                </c:pt>
                <c:pt idx="74">
                  <c:v>2.3574144486692017</c:v>
                </c:pt>
                <c:pt idx="75">
                  <c:v>2.361904761904762</c:v>
                </c:pt>
                <c:pt idx="76">
                  <c:v>2.3664122137404582</c:v>
                </c:pt>
                <c:pt idx="77">
                  <c:v>2.3709369024856595</c:v>
                </c:pt>
                <c:pt idx="78">
                  <c:v>2.3754789272030652</c:v>
                </c:pt>
                <c:pt idx="79">
                  <c:v>2.3800383877159308</c:v>
                </c:pt>
                <c:pt idx="80">
                  <c:v>2.3846153846153846</c:v>
                </c:pt>
                <c:pt idx="81">
                  <c:v>2.3892100192678227</c:v>
                </c:pt>
                <c:pt idx="82">
                  <c:v>2.3938223938223939</c:v>
                </c:pt>
                <c:pt idx="83">
                  <c:v>2.3984526112185685</c:v>
                </c:pt>
                <c:pt idx="84">
                  <c:v>2.4031007751937983</c:v>
                </c:pt>
                <c:pt idx="85">
                  <c:v>2.407766990291262</c:v>
                </c:pt>
                <c:pt idx="86">
                  <c:v>2.4124513618677041</c:v>
                </c:pt>
                <c:pt idx="87">
                  <c:v>2.4171539961013644</c:v>
                </c:pt>
                <c:pt idx="88">
                  <c:v>2.421875</c:v>
                </c:pt>
                <c:pt idx="89">
                  <c:v>2.4266144814090018</c:v>
                </c:pt>
                <c:pt idx="90">
                  <c:v>2.4313725490196076</c:v>
                </c:pt>
                <c:pt idx="91">
                  <c:v>2.4361493123772102</c:v>
                </c:pt>
                <c:pt idx="92">
                  <c:v>2.4409448818897639</c:v>
                </c:pt>
                <c:pt idx="93">
                  <c:v>2.445759368836292</c:v>
                </c:pt>
                <c:pt idx="94">
                  <c:v>2.4505928853754941</c:v>
                </c:pt>
                <c:pt idx="95">
                  <c:v>2.4554455445544554</c:v>
                </c:pt>
                <c:pt idx="96">
                  <c:v>2.4603174603174605</c:v>
                </c:pt>
                <c:pt idx="97">
                  <c:v>2.4652087475149105</c:v>
                </c:pt>
                <c:pt idx="98">
                  <c:v>2.4701195219123506</c:v>
                </c:pt>
                <c:pt idx="99">
                  <c:v>2.4750499001996009</c:v>
                </c:pt>
                <c:pt idx="100">
                  <c:v>2.48</c:v>
                </c:pt>
                <c:pt idx="101">
                  <c:v>2.4849699398797593</c:v>
                </c:pt>
                <c:pt idx="102">
                  <c:v>2.4899598393574296</c:v>
                </c:pt>
                <c:pt idx="103">
                  <c:v>2.4949698189134808</c:v>
                </c:pt>
                <c:pt idx="104">
                  <c:v>2.5</c:v>
                </c:pt>
                <c:pt idx="105">
                  <c:v>2.5050505050505052</c:v>
                </c:pt>
                <c:pt idx="106">
                  <c:v>2.5101214574898787</c:v>
                </c:pt>
                <c:pt idx="107">
                  <c:v>2.5152129817444218</c:v>
                </c:pt>
                <c:pt idx="108">
                  <c:v>2.5203252032520327</c:v>
                </c:pt>
                <c:pt idx="109">
                  <c:v>2.5254582484725052</c:v>
                </c:pt>
                <c:pt idx="110">
                  <c:v>2.5306122448979593</c:v>
                </c:pt>
                <c:pt idx="111">
                  <c:v>2.5357873210633946</c:v>
                </c:pt>
                <c:pt idx="112">
                  <c:v>2.540983606557377</c:v>
                </c:pt>
                <c:pt idx="113">
                  <c:v>2.5462012320328542</c:v>
                </c:pt>
                <c:pt idx="114">
                  <c:v>2.5514403292181069</c:v>
                </c:pt>
                <c:pt idx="115">
                  <c:v>2.5567010309278349</c:v>
                </c:pt>
                <c:pt idx="116">
                  <c:v>2.5619834710743801</c:v>
                </c:pt>
                <c:pt idx="117">
                  <c:v>2.5672877846790891</c:v>
                </c:pt>
                <c:pt idx="118">
                  <c:v>2.5726141078838176</c:v>
                </c:pt>
                <c:pt idx="119">
                  <c:v>2.5779625779625781</c:v>
                </c:pt>
                <c:pt idx="120">
                  <c:v>2.5833333333333335</c:v>
                </c:pt>
                <c:pt idx="121">
                  <c:v>2.5887265135699375</c:v>
                </c:pt>
                <c:pt idx="122">
                  <c:v>2.5941422594142258</c:v>
                </c:pt>
                <c:pt idx="123">
                  <c:v>2.59958071278826</c:v>
                </c:pt>
                <c:pt idx="124">
                  <c:v>2.6050420168067228</c:v>
                </c:pt>
                <c:pt idx="125">
                  <c:v>2.6105263157894738</c:v>
                </c:pt>
                <c:pt idx="126">
                  <c:v>2.6160337552742616</c:v>
                </c:pt>
                <c:pt idx="127">
                  <c:v>2.6215644820295982</c:v>
                </c:pt>
                <c:pt idx="128">
                  <c:v>2.6271186440677967</c:v>
                </c:pt>
                <c:pt idx="129">
                  <c:v>2.632696390658174</c:v>
                </c:pt>
                <c:pt idx="130">
                  <c:v>2.6382978723404253</c:v>
                </c:pt>
                <c:pt idx="131">
                  <c:v>2.6439232409381663</c:v>
                </c:pt>
                <c:pt idx="132">
                  <c:v>2.6495726495726495</c:v>
                </c:pt>
                <c:pt idx="133">
                  <c:v>2.6552462526766596</c:v>
                </c:pt>
                <c:pt idx="134">
                  <c:v>2.6609442060085837</c:v>
                </c:pt>
                <c:pt idx="135">
                  <c:v>2.6666666666666665</c:v>
                </c:pt>
                <c:pt idx="136">
                  <c:v>2.6724137931034484</c:v>
                </c:pt>
                <c:pt idx="137">
                  <c:v>2.678185745140389</c:v>
                </c:pt>
                <c:pt idx="138">
                  <c:v>2.6839826839826841</c:v>
                </c:pt>
                <c:pt idx="139">
                  <c:v>2.6898047722342735</c:v>
                </c:pt>
                <c:pt idx="140">
                  <c:v>2.6956521739130435</c:v>
                </c:pt>
                <c:pt idx="141">
                  <c:v>2.7015250544662308</c:v>
                </c:pt>
                <c:pt idx="142">
                  <c:v>2.7074235807860263</c:v>
                </c:pt>
                <c:pt idx="143">
                  <c:v>2.7133479212253828</c:v>
                </c:pt>
                <c:pt idx="144">
                  <c:v>2.7192982456140351</c:v>
                </c:pt>
                <c:pt idx="145">
                  <c:v>2.7252747252747254</c:v>
                </c:pt>
                <c:pt idx="146">
                  <c:v>2.7312775330396475</c:v>
                </c:pt>
                <c:pt idx="147">
                  <c:v>2.7373068432671084</c:v>
                </c:pt>
                <c:pt idx="148">
                  <c:v>2.7433628318584069</c:v>
                </c:pt>
                <c:pt idx="149">
                  <c:v>2.7494456762749446</c:v>
                </c:pt>
                <c:pt idx="150">
                  <c:v>2.7555555555555555</c:v>
                </c:pt>
                <c:pt idx="151">
                  <c:v>2.7616926503340755</c:v>
                </c:pt>
                <c:pt idx="152">
                  <c:v>2.7678571428571428</c:v>
                </c:pt>
                <c:pt idx="153">
                  <c:v>2.7740492170022373</c:v>
                </c:pt>
                <c:pt idx="154">
                  <c:v>2.7802690582959642</c:v>
                </c:pt>
                <c:pt idx="155">
                  <c:v>2.7865168539325844</c:v>
                </c:pt>
                <c:pt idx="156">
                  <c:v>2.7927927927927927</c:v>
                </c:pt>
                <c:pt idx="157">
                  <c:v>2.7990970654627541</c:v>
                </c:pt>
                <c:pt idx="158">
                  <c:v>2.8054298642533935</c:v>
                </c:pt>
                <c:pt idx="159">
                  <c:v>2.8117913832199548</c:v>
                </c:pt>
                <c:pt idx="160">
                  <c:v>2.8181818181818183</c:v>
                </c:pt>
                <c:pt idx="161">
                  <c:v>2.8246013667425967</c:v>
                </c:pt>
                <c:pt idx="162">
                  <c:v>2.8310502283105023</c:v>
                </c:pt>
                <c:pt idx="163">
                  <c:v>2.8375286041189933</c:v>
                </c:pt>
                <c:pt idx="164">
                  <c:v>2.8440366972477062</c:v>
                </c:pt>
                <c:pt idx="165">
                  <c:v>2.8505747126436782</c:v>
                </c:pt>
                <c:pt idx="166">
                  <c:v>2.8571428571428572</c:v>
                </c:pt>
                <c:pt idx="167">
                  <c:v>2.8637413394919169</c:v>
                </c:pt>
                <c:pt idx="168">
                  <c:v>2.8703703703703702</c:v>
                </c:pt>
                <c:pt idx="169">
                  <c:v>2.8770301624129933</c:v>
                </c:pt>
                <c:pt idx="170">
                  <c:v>2.8837209302325579</c:v>
                </c:pt>
                <c:pt idx="171">
                  <c:v>2.8904428904428903</c:v>
                </c:pt>
                <c:pt idx="172">
                  <c:v>2.8971962616822431</c:v>
                </c:pt>
                <c:pt idx="173">
                  <c:v>2.9039812646370025</c:v>
                </c:pt>
                <c:pt idx="174">
                  <c:v>2.9107981220657275</c:v>
                </c:pt>
                <c:pt idx="175">
                  <c:v>2.9176470588235293</c:v>
                </c:pt>
                <c:pt idx="176">
                  <c:v>2.9245283018867925</c:v>
                </c:pt>
                <c:pt idx="177">
                  <c:v>2.9314420803782504</c:v>
                </c:pt>
                <c:pt idx="178">
                  <c:v>2.9383886255924172</c:v>
                </c:pt>
                <c:pt idx="179">
                  <c:v>2.9453681710213777</c:v>
                </c:pt>
                <c:pt idx="180">
                  <c:v>2.9523809523809526</c:v>
                </c:pt>
                <c:pt idx="181">
                  <c:v>2.9594272076372317</c:v>
                </c:pt>
                <c:pt idx="182">
                  <c:v>2.9665071770334928</c:v>
                </c:pt>
                <c:pt idx="183">
                  <c:v>2.9736211031175062</c:v>
                </c:pt>
                <c:pt idx="184">
                  <c:v>2.9807692307692308</c:v>
                </c:pt>
                <c:pt idx="185">
                  <c:v>2.9879518072289155</c:v>
                </c:pt>
                <c:pt idx="186">
                  <c:v>2.9951690821256038</c:v>
                </c:pt>
                <c:pt idx="187">
                  <c:v>3.0024213075060531</c:v>
                </c:pt>
                <c:pt idx="188">
                  <c:v>3.0097087378640777</c:v>
                </c:pt>
                <c:pt idx="189">
                  <c:v>3.0170316301703162</c:v>
                </c:pt>
                <c:pt idx="190">
                  <c:v>3.024390243902439</c:v>
                </c:pt>
                <c:pt idx="191">
                  <c:v>3.0317848410757948</c:v>
                </c:pt>
                <c:pt idx="192">
                  <c:v>3.0392156862745097</c:v>
                </c:pt>
                <c:pt idx="193">
                  <c:v>3.0466830466830466</c:v>
                </c:pt>
                <c:pt idx="194">
                  <c:v>3.0541871921182264</c:v>
                </c:pt>
                <c:pt idx="195">
                  <c:v>3.0617283950617282</c:v>
                </c:pt>
                <c:pt idx="196">
                  <c:v>3.0693069306930694</c:v>
                </c:pt>
                <c:pt idx="197">
                  <c:v>3.0769230769230771</c:v>
                </c:pt>
                <c:pt idx="198">
                  <c:v>3.0845771144278609</c:v>
                </c:pt>
                <c:pt idx="199">
                  <c:v>3.0922693266832919</c:v>
                </c:pt>
                <c:pt idx="200">
                  <c:v>3.1</c:v>
                </c:pt>
                <c:pt idx="201">
                  <c:v>3.1077694235588971</c:v>
                </c:pt>
                <c:pt idx="202">
                  <c:v>3.1155778894472363</c:v>
                </c:pt>
                <c:pt idx="203">
                  <c:v>3.1234256926952142</c:v>
                </c:pt>
                <c:pt idx="204">
                  <c:v>3.1313131313131315</c:v>
                </c:pt>
                <c:pt idx="205">
                  <c:v>3.1392405063291138</c:v>
                </c:pt>
                <c:pt idx="206">
                  <c:v>3.1472081218274113</c:v>
                </c:pt>
                <c:pt idx="207">
                  <c:v>3.1552162849872776</c:v>
                </c:pt>
                <c:pt idx="208">
                  <c:v>3.1632653061224492</c:v>
                </c:pt>
                <c:pt idx="209">
                  <c:v>3.1713554987212276</c:v>
                </c:pt>
                <c:pt idx="210">
                  <c:v>3.1794871794871793</c:v>
                </c:pt>
                <c:pt idx="211">
                  <c:v>3.1876606683804627</c:v>
                </c:pt>
                <c:pt idx="212">
                  <c:v>3.195876288659794</c:v>
                </c:pt>
                <c:pt idx="213">
                  <c:v>3.2041343669250648</c:v>
                </c:pt>
                <c:pt idx="214">
                  <c:v>3.2124352331606216</c:v>
                </c:pt>
                <c:pt idx="215">
                  <c:v>3.220779220779221</c:v>
                </c:pt>
                <c:pt idx="216">
                  <c:v>3.2291666666666665</c:v>
                </c:pt>
                <c:pt idx="217">
                  <c:v>3.2375979112271542</c:v>
                </c:pt>
                <c:pt idx="218">
                  <c:v>3.2460732984293195</c:v>
                </c:pt>
                <c:pt idx="219">
                  <c:v>3.2545931758530182</c:v>
                </c:pt>
                <c:pt idx="220">
                  <c:v>3.263157894736842</c:v>
                </c:pt>
                <c:pt idx="221">
                  <c:v>3.2717678100263852</c:v>
                </c:pt>
                <c:pt idx="222">
                  <c:v>3.2804232804232805</c:v>
                </c:pt>
                <c:pt idx="223">
                  <c:v>3.2891246684350133</c:v>
                </c:pt>
                <c:pt idx="224">
                  <c:v>3.2978723404255321</c:v>
                </c:pt>
                <c:pt idx="225">
                  <c:v>3.3066666666666666</c:v>
                </c:pt>
                <c:pt idx="226">
                  <c:v>3.3155080213903743</c:v>
                </c:pt>
                <c:pt idx="227">
                  <c:v>3.3243967828418231</c:v>
                </c:pt>
                <c:pt idx="228">
                  <c:v>3.3333333333333335</c:v>
                </c:pt>
                <c:pt idx="229">
                  <c:v>3.3423180592991915</c:v>
                </c:pt>
                <c:pt idx="230">
                  <c:v>3.3513513513513513</c:v>
                </c:pt>
                <c:pt idx="231">
                  <c:v>3.3604336043360434</c:v>
                </c:pt>
                <c:pt idx="232">
                  <c:v>3.3695652173913042</c:v>
                </c:pt>
                <c:pt idx="233">
                  <c:v>3.3787465940054497</c:v>
                </c:pt>
                <c:pt idx="234">
                  <c:v>3.3879781420765029</c:v>
                </c:pt>
                <c:pt idx="235">
                  <c:v>3.3972602739726026</c:v>
                </c:pt>
                <c:pt idx="236">
                  <c:v>3.4065934065934065</c:v>
                </c:pt>
                <c:pt idx="237">
                  <c:v>3.4159779614325068</c:v>
                </c:pt>
                <c:pt idx="238">
                  <c:v>3.4254143646408841</c:v>
                </c:pt>
                <c:pt idx="239">
                  <c:v>3.4349030470914128</c:v>
                </c:pt>
                <c:pt idx="240">
                  <c:v>3.4444444444444446</c:v>
                </c:pt>
                <c:pt idx="241">
                  <c:v>3.4540389972144845</c:v>
                </c:pt>
                <c:pt idx="242">
                  <c:v>3.4636871508379889</c:v>
                </c:pt>
                <c:pt idx="243">
                  <c:v>3.473389355742297</c:v>
                </c:pt>
                <c:pt idx="244">
                  <c:v>3.4831460674157304</c:v>
                </c:pt>
                <c:pt idx="245">
                  <c:v>3.492957746478873</c:v>
                </c:pt>
                <c:pt idx="246">
                  <c:v>3.5028248587570623</c:v>
                </c:pt>
                <c:pt idx="247">
                  <c:v>3.5127478753541075</c:v>
                </c:pt>
                <c:pt idx="248">
                  <c:v>3.5227272727272729</c:v>
                </c:pt>
                <c:pt idx="249">
                  <c:v>3.5327635327635329</c:v>
                </c:pt>
                <c:pt idx="250">
                  <c:v>3.5428571428571427</c:v>
                </c:pt>
                <c:pt idx="251">
                  <c:v>3.5530085959885387</c:v>
                </c:pt>
                <c:pt idx="252">
                  <c:v>3.5632183908045976</c:v>
                </c:pt>
                <c:pt idx="253">
                  <c:v>3.5734870317002883</c:v>
                </c:pt>
                <c:pt idx="254">
                  <c:v>3.5838150289017343</c:v>
                </c:pt>
                <c:pt idx="255">
                  <c:v>3.5942028985507246</c:v>
                </c:pt>
                <c:pt idx="256">
                  <c:v>3.6046511627906979</c:v>
                </c:pt>
                <c:pt idx="257">
                  <c:v>3.6151603498542273</c:v>
                </c:pt>
                <c:pt idx="258">
                  <c:v>3.6257309941520468</c:v>
                </c:pt>
                <c:pt idx="259">
                  <c:v>3.6363636363636362</c:v>
                </c:pt>
                <c:pt idx="260">
                  <c:v>3.6470588235294117</c:v>
                </c:pt>
                <c:pt idx="261">
                  <c:v>3.6578171091445428</c:v>
                </c:pt>
                <c:pt idx="262">
                  <c:v>3.668639053254438</c:v>
                </c:pt>
                <c:pt idx="263">
                  <c:v>3.6795252225519288</c:v>
                </c:pt>
                <c:pt idx="264">
                  <c:v>3.6904761904761907</c:v>
                </c:pt>
                <c:pt idx="265">
                  <c:v>3.7014925373134329</c:v>
                </c:pt>
                <c:pt idx="266">
                  <c:v>3.7125748502994012</c:v>
                </c:pt>
                <c:pt idx="267">
                  <c:v>3.7237237237237237</c:v>
                </c:pt>
                <c:pt idx="268">
                  <c:v>3.7349397590361444</c:v>
                </c:pt>
                <c:pt idx="269">
                  <c:v>3.7462235649546827</c:v>
                </c:pt>
                <c:pt idx="270">
                  <c:v>3.7575757575757578</c:v>
                </c:pt>
                <c:pt idx="271">
                  <c:v>3.768996960486322</c:v>
                </c:pt>
                <c:pt idx="272">
                  <c:v>3.7804878048780486</c:v>
                </c:pt>
                <c:pt idx="273">
                  <c:v>3.7920489296636086</c:v>
                </c:pt>
                <c:pt idx="274">
                  <c:v>3.8036809815950918</c:v>
                </c:pt>
                <c:pt idx="275">
                  <c:v>3.8153846153846156</c:v>
                </c:pt>
                <c:pt idx="276">
                  <c:v>3.8271604938271606</c:v>
                </c:pt>
                <c:pt idx="277">
                  <c:v>3.8390092879256965</c:v>
                </c:pt>
                <c:pt idx="278">
                  <c:v>3.8509316770186337</c:v>
                </c:pt>
                <c:pt idx="279">
                  <c:v>3.8629283489096573</c:v>
                </c:pt>
                <c:pt idx="280">
                  <c:v>3.875</c:v>
                </c:pt>
                <c:pt idx="281">
                  <c:v>3.8871473354231973</c:v>
                </c:pt>
                <c:pt idx="282">
                  <c:v>3.89937106918239</c:v>
                </c:pt>
                <c:pt idx="283">
                  <c:v>3.9116719242902209</c:v>
                </c:pt>
                <c:pt idx="284">
                  <c:v>3.9240506329113924</c:v>
                </c:pt>
                <c:pt idx="285">
                  <c:v>3.9365079365079363</c:v>
                </c:pt>
                <c:pt idx="286">
                  <c:v>3.9490445859872612</c:v>
                </c:pt>
                <c:pt idx="287">
                  <c:v>3.9616613418530351</c:v>
                </c:pt>
                <c:pt idx="288">
                  <c:v>3.9743589743589745</c:v>
                </c:pt>
                <c:pt idx="289">
                  <c:v>3.987138263665595</c:v>
                </c:pt>
                <c:pt idx="290">
                  <c:v>4</c:v>
                </c:pt>
                <c:pt idx="291">
                  <c:v>4.0129449838187705</c:v>
                </c:pt>
                <c:pt idx="292">
                  <c:v>4.0259740259740262</c:v>
                </c:pt>
                <c:pt idx="293">
                  <c:v>4.0390879478827362</c:v>
                </c:pt>
                <c:pt idx="294">
                  <c:v>4.0522875816993462</c:v>
                </c:pt>
                <c:pt idx="295">
                  <c:v>4.0655737704918034</c:v>
                </c:pt>
                <c:pt idx="296">
                  <c:v>4.0789473684210522</c:v>
                </c:pt>
                <c:pt idx="297">
                  <c:v>4.0924092409240922</c:v>
                </c:pt>
                <c:pt idx="298">
                  <c:v>4.1059602649006619</c:v>
                </c:pt>
                <c:pt idx="299">
                  <c:v>4.1196013289036548</c:v>
                </c:pt>
                <c:pt idx="300">
                  <c:v>4.1333333333333337</c:v>
                </c:pt>
              </c:numCache>
            </c:numRef>
          </c:xVal>
          <c:yVal>
            <c:numRef>
              <c:f>Absorptance!$I$2:$I$302</c:f>
              <c:numCache>
                <c:formatCode>General</c:formatCode>
                <c:ptCount val="301"/>
                <c:pt idx="0">
                  <c:v>-1.149999999999931E-3</c:v>
                </c:pt>
                <c:pt idx="1">
                  <c:v>-8.99999999999963E-4</c:v>
                </c:pt>
                <c:pt idx="2">
                  <c:v>-9.9999999999997877E-4</c:v>
                </c:pt>
                <c:pt idx="3">
                  <c:v>-1.0499999999999687E-3</c:v>
                </c:pt>
                <c:pt idx="4">
                  <c:v>-1.0999999999999766E-3</c:v>
                </c:pt>
                <c:pt idx="5">
                  <c:v>-1.3999999999999878E-3</c:v>
                </c:pt>
                <c:pt idx="6">
                  <c:v>-7.9999999999996524E-4</c:v>
                </c:pt>
                <c:pt idx="7">
                  <c:v>-9.5000000000002418E-4</c:v>
                </c:pt>
                <c:pt idx="8">
                  <c:v>-1.1999999999999745E-3</c:v>
                </c:pt>
                <c:pt idx="9">
                  <c:v>-1.1000000000000653E-3</c:v>
                </c:pt>
                <c:pt idx="10">
                  <c:v>-1.4999999999999857E-3</c:v>
                </c:pt>
                <c:pt idx="11">
                  <c:v>-1.1000000000000653E-3</c:v>
                </c:pt>
                <c:pt idx="12">
                  <c:v>-1.3500000000000157E-3</c:v>
                </c:pt>
                <c:pt idx="13">
                  <c:v>-1.5999999999999836E-3</c:v>
                </c:pt>
                <c:pt idx="14">
                  <c:v>-1.5999999999999836E-3</c:v>
                </c:pt>
                <c:pt idx="15">
                  <c:v>-1.4500000000000313E-3</c:v>
                </c:pt>
                <c:pt idx="16">
                  <c:v>-1.8000000000000327E-3</c:v>
                </c:pt>
                <c:pt idx="17">
                  <c:v>-2.1000000000000441E-3</c:v>
                </c:pt>
                <c:pt idx="18">
                  <c:v>-1.8000000000000327E-3</c:v>
                </c:pt>
                <c:pt idx="19">
                  <c:v>-1.6999999999999815E-3</c:v>
                </c:pt>
                <c:pt idx="20">
                  <c:v>-1.9999999999999931E-3</c:v>
                </c:pt>
                <c:pt idx="21">
                  <c:v>-2.249999999999943E-3</c:v>
                </c:pt>
                <c:pt idx="22">
                  <c:v>-2.2000000000000418E-3</c:v>
                </c:pt>
                <c:pt idx="23">
                  <c:v>-1.6499999999999204E-3</c:v>
                </c:pt>
                <c:pt idx="24">
                  <c:v>-1.9999999999999398E-3</c:v>
                </c:pt>
                <c:pt idx="25">
                  <c:v>-2.2500000000000497E-3</c:v>
                </c:pt>
                <c:pt idx="26">
                  <c:v>-1.8999999999999772E-3</c:v>
                </c:pt>
                <c:pt idx="27">
                  <c:v>-2.0999999999999374E-3</c:v>
                </c:pt>
                <c:pt idx="28">
                  <c:v>-2.2499999999999786E-3</c:v>
                </c:pt>
                <c:pt idx="29">
                  <c:v>-2.0000000000000282E-3</c:v>
                </c:pt>
                <c:pt idx="30">
                  <c:v>-2.0000000000000282E-3</c:v>
                </c:pt>
                <c:pt idx="31">
                  <c:v>-2.2999999999999865E-3</c:v>
                </c:pt>
                <c:pt idx="32">
                  <c:v>-2.4000000000000375E-3</c:v>
                </c:pt>
                <c:pt idx="33">
                  <c:v>-2.6500000000000056E-3</c:v>
                </c:pt>
                <c:pt idx="34">
                  <c:v>-2.8499999999999658E-3</c:v>
                </c:pt>
                <c:pt idx="35">
                  <c:v>-2.8000000000000646E-3</c:v>
                </c:pt>
                <c:pt idx="36">
                  <c:v>-2.299999999999951E-3</c:v>
                </c:pt>
                <c:pt idx="37">
                  <c:v>-2.0999999999999908E-3</c:v>
                </c:pt>
                <c:pt idx="38">
                  <c:v>-2.0999999999999374E-3</c:v>
                </c:pt>
                <c:pt idx="39">
                  <c:v>-2.0499999999999473E-3</c:v>
                </c:pt>
                <c:pt idx="40">
                  <c:v>-1.7999999999999794E-3</c:v>
                </c:pt>
                <c:pt idx="41">
                  <c:v>-1.8999999999999772E-3</c:v>
                </c:pt>
                <c:pt idx="42">
                  <c:v>-1.8500000000000582E-3</c:v>
                </c:pt>
                <c:pt idx="43">
                  <c:v>-2.1000000000000263E-3</c:v>
                </c:pt>
                <c:pt idx="44">
                  <c:v>-2.1000000000000263E-3</c:v>
                </c:pt>
                <c:pt idx="45">
                  <c:v>-2.1999999999999355E-3</c:v>
                </c:pt>
                <c:pt idx="46">
                  <c:v>-1.9000000000000661E-3</c:v>
                </c:pt>
                <c:pt idx="47">
                  <c:v>-1.9000000000000661E-3</c:v>
                </c:pt>
                <c:pt idx="48">
                  <c:v>-2.1000000000000263E-3</c:v>
                </c:pt>
                <c:pt idx="49">
                  <c:v>-2.2999999999999332E-3</c:v>
                </c:pt>
                <c:pt idx="50">
                  <c:v>-1.7499999999999716E-3</c:v>
                </c:pt>
                <c:pt idx="51">
                  <c:v>-1.7500000000000425E-3</c:v>
                </c:pt>
                <c:pt idx="52">
                  <c:v>-2.1499999999999631E-3</c:v>
                </c:pt>
                <c:pt idx="53">
                  <c:v>-2.3000000000000221E-3</c:v>
                </c:pt>
                <c:pt idx="54">
                  <c:v>-2.3000000000000221E-3</c:v>
                </c:pt>
                <c:pt idx="55">
                  <c:v>-2.1999999999999711E-3</c:v>
                </c:pt>
                <c:pt idx="56">
                  <c:v>-2.1000000000000619E-3</c:v>
                </c:pt>
                <c:pt idx="57">
                  <c:v>-1.9000000000000484E-3</c:v>
                </c:pt>
                <c:pt idx="58">
                  <c:v>-1.6999999999999459E-3</c:v>
                </c:pt>
                <c:pt idx="59">
                  <c:v>-1.7999999999999971E-3</c:v>
                </c:pt>
                <c:pt idx="60">
                  <c:v>-1.8499999999999873E-3</c:v>
                </c:pt>
                <c:pt idx="61">
                  <c:v>-2.0999999999999552E-3</c:v>
                </c:pt>
                <c:pt idx="62">
                  <c:v>-2.4499999999999743E-3</c:v>
                </c:pt>
                <c:pt idx="63">
                  <c:v>-2.6499999999999345E-3</c:v>
                </c:pt>
                <c:pt idx="64">
                  <c:v>-2.2500000000000141E-3</c:v>
                </c:pt>
                <c:pt idx="65">
                  <c:v>-1.9999999999999931E-3</c:v>
                </c:pt>
                <c:pt idx="66">
                  <c:v>-1.8000000000000327E-3</c:v>
                </c:pt>
                <c:pt idx="67">
                  <c:v>-1.9999999999999931E-3</c:v>
                </c:pt>
                <c:pt idx="68">
                  <c:v>-2.2999999999999687E-3</c:v>
                </c:pt>
                <c:pt idx="69">
                  <c:v>-2.5000000000000712E-3</c:v>
                </c:pt>
                <c:pt idx="70">
                  <c:v>-2.6499999999999701E-3</c:v>
                </c:pt>
                <c:pt idx="71">
                  <c:v>-2.3999999999999664E-3</c:v>
                </c:pt>
                <c:pt idx="72">
                  <c:v>-2.5000000000000178E-3</c:v>
                </c:pt>
                <c:pt idx="73">
                  <c:v>-2.6500000000000768E-3</c:v>
                </c:pt>
                <c:pt idx="74">
                  <c:v>-2.6000000000000155E-3</c:v>
                </c:pt>
                <c:pt idx="75">
                  <c:v>-2.6000000000000155E-3</c:v>
                </c:pt>
                <c:pt idx="76">
                  <c:v>-2.4999999999999645E-3</c:v>
                </c:pt>
                <c:pt idx="77">
                  <c:v>-2.6000000000000155E-3</c:v>
                </c:pt>
                <c:pt idx="78">
                  <c:v>-2.400000000000002E-3</c:v>
                </c:pt>
                <c:pt idx="79">
                  <c:v>-2.5999999999999622E-3</c:v>
                </c:pt>
                <c:pt idx="80">
                  <c:v>-2.7500000000000215E-3</c:v>
                </c:pt>
                <c:pt idx="81">
                  <c:v>-2.7500000000000215E-3</c:v>
                </c:pt>
                <c:pt idx="82">
                  <c:v>-2.6000000000000511E-3</c:v>
                </c:pt>
                <c:pt idx="83">
                  <c:v>-2.6999999999999602E-3</c:v>
                </c:pt>
                <c:pt idx="84">
                  <c:v>-2.6000000000000511E-3</c:v>
                </c:pt>
                <c:pt idx="85">
                  <c:v>-2.4999999999999467E-3</c:v>
                </c:pt>
                <c:pt idx="86">
                  <c:v>-2.4500000000000455E-3</c:v>
                </c:pt>
                <c:pt idx="87">
                  <c:v>-2.3499999999999945E-3</c:v>
                </c:pt>
                <c:pt idx="88">
                  <c:v>-2.3999999999999842E-3</c:v>
                </c:pt>
                <c:pt idx="89">
                  <c:v>-2.850000000000037E-3</c:v>
                </c:pt>
                <c:pt idx="90">
                  <c:v>-2.9000000000000449E-3</c:v>
                </c:pt>
                <c:pt idx="91">
                  <c:v>-2.9999999999999537E-3</c:v>
                </c:pt>
                <c:pt idx="92">
                  <c:v>-3.0999999999999518E-3</c:v>
                </c:pt>
                <c:pt idx="93">
                  <c:v>-3.0000000000000426E-3</c:v>
                </c:pt>
                <c:pt idx="94">
                  <c:v>-3.0000000000000426E-3</c:v>
                </c:pt>
                <c:pt idx="95">
                  <c:v>-3.0000000000000426E-3</c:v>
                </c:pt>
                <c:pt idx="96">
                  <c:v>-2.9499999999999995E-3</c:v>
                </c:pt>
                <c:pt idx="97">
                  <c:v>-2.899999999999956E-3</c:v>
                </c:pt>
                <c:pt idx="98">
                  <c:v>-2.9999999999999537E-3</c:v>
                </c:pt>
                <c:pt idx="99">
                  <c:v>-2.9000000000000449E-3</c:v>
                </c:pt>
                <c:pt idx="100">
                  <c:v>-2.9000000000000449E-3</c:v>
                </c:pt>
                <c:pt idx="101">
                  <c:v>-2.6000000000000333E-3</c:v>
                </c:pt>
                <c:pt idx="102">
                  <c:v>-2.7499999999999504E-3</c:v>
                </c:pt>
                <c:pt idx="103">
                  <c:v>-2.7999999999999401E-3</c:v>
                </c:pt>
                <c:pt idx="104">
                  <c:v>-3.1999999999999494E-3</c:v>
                </c:pt>
                <c:pt idx="105">
                  <c:v>-3.3500000000000084E-3</c:v>
                </c:pt>
                <c:pt idx="106">
                  <c:v>-3.1500000000000482E-3</c:v>
                </c:pt>
                <c:pt idx="107">
                  <c:v>-2.9999999999999892E-3</c:v>
                </c:pt>
                <c:pt idx="108">
                  <c:v>-2.9999999999999892E-3</c:v>
                </c:pt>
                <c:pt idx="109">
                  <c:v>-2.850000000000037E-3</c:v>
                </c:pt>
                <c:pt idx="110">
                  <c:v>-2.9500000000000168E-3</c:v>
                </c:pt>
                <c:pt idx="111">
                  <c:v>-2.7000000000000669E-3</c:v>
                </c:pt>
                <c:pt idx="112">
                  <c:v>-2.7000000000000669E-3</c:v>
                </c:pt>
                <c:pt idx="113">
                  <c:v>-2.5499999999999546E-3</c:v>
                </c:pt>
                <c:pt idx="114">
                  <c:v>-2.4500000000000099E-3</c:v>
                </c:pt>
                <c:pt idx="115">
                  <c:v>-2.3499999999999589E-3</c:v>
                </c:pt>
                <c:pt idx="116">
                  <c:v>-2.399999999999949E-3</c:v>
                </c:pt>
                <c:pt idx="117">
                  <c:v>-2.0500000000000184E-3</c:v>
                </c:pt>
                <c:pt idx="118">
                  <c:v>-2.0500000000000184E-3</c:v>
                </c:pt>
                <c:pt idx="119">
                  <c:v>-2.3499999999999945E-3</c:v>
                </c:pt>
                <c:pt idx="120">
                  <c:v>-2.5499999999999546E-3</c:v>
                </c:pt>
                <c:pt idx="121">
                  <c:v>-2.7000000000000136E-3</c:v>
                </c:pt>
                <c:pt idx="122">
                  <c:v>-2.6999999999999602E-3</c:v>
                </c:pt>
                <c:pt idx="123">
                  <c:v>-2.6000000000000511E-3</c:v>
                </c:pt>
                <c:pt idx="124">
                  <c:v>-2.5499999999999902E-3</c:v>
                </c:pt>
                <c:pt idx="125">
                  <c:v>-2.4000000000000375E-3</c:v>
                </c:pt>
                <c:pt idx="126">
                  <c:v>-2.4500000000000455E-3</c:v>
                </c:pt>
                <c:pt idx="127">
                  <c:v>-2.5999999999999444E-3</c:v>
                </c:pt>
                <c:pt idx="128">
                  <c:v>-2.6499999999999345E-3</c:v>
                </c:pt>
                <c:pt idx="129">
                  <c:v>-2.6999999999999425E-3</c:v>
                </c:pt>
                <c:pt idx="130">
                  <c:v>-2.6000000000000333E-3</c:v>
                </c:pt>
                <c:pt idx="131">
                  <c:v>-2.7499999999999504E-3</c:v>
                </c:pt>
                <c:pt idx="132">
                  <c:v>-2.8499999999999303E-3</c:v>
                </c:pt>
                <c:pt idx="133">
                  <c:v>-2.9999999999999892E-3</c:v>
                </c:pt>
                <c:pt idx="134">
                  <c:v>-3.1500000000000482E-3</c:v>
                </c:pt>
                <c:pt idx="135">
                  <c:v>-2.9499999999999462E-3</c:v>
                </c:pt>
                <c:pt idx="136">
                  <c:v>-2.6999999999999247E-3</c:v>
                </c:pt>
                <c:pt idx="137">
                  <c:v>-2.5499999999999724E-3</c:v>
                </c:pt>
                <c:pt idx="138">
                  <c:v>-2.8999999999999916E-3</c:v>
                </c:pt>
                <c:pt idx="139">
                  <c:v>-3.0500000000000327E-3</c:v>
                </c:pt>
                <c:pt idx="140">
                  <c:v>-2.8999999999999382E-3</c:v>
                </c:pt>
                <c:pt idx="141">
                  <c:v>-3.1000000000000407E-3</c:v>
                </c:pt>
                <c:pt idx="142">
                  <c:v>-3.2000000000000383E-3</c:v>
                </c:pt>
                <c:pt idx="143">
                  <c:v>-3.0000000000000248E-3</c:v>
                </c:pt>
                <c:pt idx="144">
                  <c:v>-3.099999999999934E-3</c:v>
                </c:pt>
                <c:pt idx="145">
                  <c:v>-3.1000000000000229E-3</c:v>
                </c:pt>
                <c:pt idx="146">
                  <c:v>-3.1500000000000126E-3</c:v>
                </c:pt>
                <c:pt idx="147">
                  <c:v>-3.1500000000000126E-3</c:v>
                </c:pt>
                <c:pt idx="148">
                  <c:v>-3.0500000000000683E-3</c:v>
                </c:pt>
                <c:pt idx="149">
                  <c:v>-3.000000000000007E-3</c:v>
                </c:pt>
                <c:pt idx="150">
                  <c:v>-3.2000000000000561E-3</c:v>
                </c:pt>
                <c:pt idx="151">
                  <c:v>-3.2999999999999653E-3</c:v>
                </c:pt>
                <c:pt idx="152">
                  <c:v>-3.250000000000064E-3</c:v>
                </c:pt>
                <c:pt idx="153">
                  <c:v>-3.250000000000064E-3</c:v>
                </c:pt>
                <c:pt idx="154">
                  <c:v>-3.3000000000000542E-3</c:v>
                </c:pt>
                <c:pt idx="155">
                  <c:v>-3.1999999999999672E-3</c:v>
                </c:pt>
                <c:pt idx="156">
                  <c:v>-3.000000000000007E-3</c:v>
                </c:pt>
                <c:pt idx="157">
                  <c:v>-2.9499999999999462E-3</c:v>
                </c:pt>
                <c:pt idx="158">
                  <c:v>-3.2000000000000028E-3</c:v>
                </c:pt>
                <c:pt idx="159">
                  <c:v>-3.5500000000000041E-3</c:v>
                </c:pt>
                <c:pt idx="160">
                  <c:v>-3.4500000000000598E-3</c:v>
                </c:pt>
                <c:pt idx="161">
                  <c:v>-3.2000000000000383E-3</c:v>
                </c:pt>
                <c:pt idx="162">
                  <c:v>-3.4499999999999887E-3</c:v>
                </c:pt>
                <c:pt idx="163">
                  <c:v>-3.6000000000000476E-3</c:v>
                </c:pt>
                <c:pt idx="164">
                  <c:v>-3.7499999999999643E-3</c:v>
                </c:pt>
                <c:pt idx="165">
                  <c:v>-3.9000000000000059E-3</c:v>
                </c:pt>
                <c:pt idx="166">
                  <c:v>-3.5000000000000322E-3</c:v>
                </c:pt>
                <c:pt idx="167">
                  <c:v>-3.3000000000000364E-3</c:v>
                </c:pt>
                <c:pt idx="168">
                  <c:v>-3.4499999999999531E-3</c:v>
                </c:pt>
                <c:pt idx="169">
                  <c:v>-3.4000000000000341E-3</c:v>
                </c:pt>
                <c:pt idx="170">
                  <c:v>-3.1500000000000126E-3</c:v>
                </c:pt>
                <c:pt idx="171">
                  <c:v>-3.2000000000000205E-3</c:v>
                </c:pt>
                <c:pt idx="172">
                  <c:v>-3.699999999999939E-3</c:v>
                </c:pt>
                <c:pt idx="173">
                  <c:v>-3.7000000000000279E-3</c:v>
                </c:pt>
                <c:pt idx="174">
                  <c:v>-3.6000000000000654E-3</c:v>
                </c:pt>
                <c:pt idx="175">
                  <c:v>-3.5500000000000041E-3</c:v>
                </c:pt>
                <c:pt idx="176">
                  <c:v>-3.4500000000000598E-3</c:v>
                </c:pt>
                <c:pt idx="177">
                  <c:v>-3.7000000000000101E-3</c:v>
                </c:pt>
                <c:pt idx="178">
                  <c:v>-3.9000000000000766E-3</c:v>
                </c:pt>
                <c:pt idx="179">
                  <c:v>-4.0000000000000747E-3</c:v>
                </c:pt>
                <c:pt idx="180">
                  <c:v>-3.8499999999999802E-3</c:v>
                </c:pt>
                <c:pt idx="181">
                  <c:v>-4.2999999999999792E-3</c:v>
                </c:pt>
                <c:pt idx="182">
                  <c:v>-4.3999999999999768E-3</c:v>
                </c:pt>
                <c:pt idx="183">
                  <c:v>-4.4000000000000662E-3</c:v>
                </c:pt>
                <c:pt idx="184">
                  <c:v>-4.7000000000000245E-3</c:v>
                </c:pt>
                <c:pt idx="185">
                  <c:v>-4.6999999999999707E-3</c:v>
                </c:pt>
                <c:pt idx="186">
                  <c:v>-4.8499999999999767E-3</c:v>
                </c:pt>
                <c:pt idx="187">
                  <c:v>-4.8500000000000652E-3</c:v>
                </c:pt>
                <c:pt idx="188">
                  <c:v>-4.70000000000006E-3</c:v>
                </c:pt>
                <c:pt idx="189">
                  <c:v>-4.8000000000000039E-3</c:v>
                </c:pt>
                <c:pt idx="190">
                  <c:v>-5.1000000000000515E-3</c:v>
                </c:pt>
                <c:pt idx="191">
                  <c:v>-5.5500000000000679E-3</c:v>
                </c:pt>
                <c:pt idx="192">
                  <c:v>-5.5499999999999612E-3</c:v>
                </c:pt>
                <c:pt idx="193">
                  <c:v>-5.7000000000000557E-3</c:v>
                </c:pt>
                <c:pt idx="194">
                  <c:v>-5.8000000000000005E-3</c:v>
                </c:pt>
                <c:pt idx="195">
                  <c:v>-5.5999999999999514E-3</c:v>
                </c:pt>
                <c:pt idx="196">
                  <c:v>-6.0000000000000496E-3</c:v>
                </c:pt>
                <c:pt idx="197">
                  <c:v>-6.5000000000000569E-3</c:v>
                </c:pt>
                <c:pt idx="198">
                  <c:v>-6.4999999999999503E-3</c:v>
                </c:pt>
                <c:pt idx="199">
                  <c:v>-6.3999999999999344E-3</c:v>
                </c:pt>
                <c:pt idx="200">
                  <c:v>-6.4999999999999858E-3</c:v>
                </c:pt>
                <c:pt idx="201">
                  <c:v>-6.9999999999999932E-3</c:v>
                </c:pt>
                <c:pt idx="202">
                  <c:v>-7.0999999999999371E-3</c:v>
                </c:pt>
                <c:pt idx="203">
                  <c:v>-7.2999999999999862E-3</c:v>
                </c:pt>
                <c:pt idx="204">
                  <c:v>-7.7499999999999505E-3</c:v>
                </c:pt>
                <c:pt idx="205">
                  <c:v>-7.5000000000000353E-3</c:v>
                </c:pt>
                <c:pt idx="206">
                  <c:v>-7.4999999999999286E-3</c:v>
                </c:pt>
                <c:pt idx="207">
                  <c:v>-7.449999999999974E-3</c:v>
                </c:pt>
                <c:pt idx="208">
                  <c:v>-7.2000000000000597E-3</c:v>
                </c:pt>
                <c:pt idx="209">
                  <c:v>-7.449999999999974E-3</c:v>
                </c:pt>
                <c:pt idx="210">
                  <c:v>-7.8000000000000647E-3</c:v>
                </c:pt>
                <c:pt idx="211">
                  <c:v>-8.2500000000000281E-3</c:v>
                </c:pt>
                <c:pt idx="212">
                  <c:v>-8.3000000000000192E-3</c:v>
                </c:pt>
                <c:pt idx="213">
                  <c:v>-7.1999999999999712E-3</c:v>
                </c:pt>
                <c:pt idx="214">
                  <c:v>-7.1000000000000082E-3</c:v>
                </c:pt>
                <c:pt idx="215">
                  <c:v>-7.4999999999999824E-3</c:v>
                </c:pt>
                <c:pt idx="216">
                  <c:v>-7.5499999999999899E-3</c:v>
                </c:pt>
                <c:pt idx="217">
                  <c:v>-7.5000000000000179E-3</c:v>
                </c:pt>
                <c:pt idx="218">
                  <c:v>-7.4999999999999642E-3</c:v>
                </c:pt>
                <c:pt idx="219">
                  <c:v>-8.0500000000000328E-3</c:v>
                </c:pt>
                <c:pt idx="220">
                  <c:v>-7.4999999999999997E-3</c:v>
                </c:pt>
                <c:pt idx="221">
                  <c:v>-6.5500000000000115E-3</c:v>
                </c:pt>
                <c:pt idx="222">
                  <c:v>-7.2000000000000423E-3</c:v>
                </c:pt>
                <c:pt idx="223">
                  <c:v>-8.0999999999999701E-3</c:v>
                </c:pt>
                <c:pt idx="224">
                  <c:v>-6.9500000000000386E-3</c:v>
                </c:pt>
                <c:pt idx="225">
                  <c:v>-7.5999999999999445E-3</c:v>
                </c:pt>
                <c:pt idx="226">
                  <c:v>-8.4500000000000599E-3</c:v>
                </c:pt>
                <c:pt idx="227">
                  <c:v>-7.4499999999999393E-3</c:v>
                </c:pt>
                <c:pt idx="228">
                  <c:v>-8.1000000000000412E-3</c:v>
                </c:pt>
                <c:pt idx="229">
                  <c:v>-7.999999999999936E-3</c:v>
                </c:pt>
                <c:pt idx="230">
                  <c:v>-8.7500000000000702E-3</c:v>
                </c:pt>
                <c:pt idx="231">
                  <c:v>-8.2000000000000389E-3</c:v>
                </c:pt>
                <c:pt idx="232">
                  <c:v>-8.6500000000000552E-3</c:v>
                </c:pt>
                <c:pt idx="233">
                  <c:v>-8.5999999999999948E-3</c:v>
                </c:pt>
                <c:pt idx="234">
                  <c:v>-8.4999999999999781E-3</c:v>
                </c:pt>
                <c:pt idx="235">
                  <c:v>-7.7999999999999936E-3</c:v>
                </c:pt>
                <c:pt idx="236">
                  <c:v>-8.1000000000000585E-3</c:v>
                </c:pt>
                <c:pt idx="237">
                  <c:v>-7.7499999999999505E-3</c:v>
                </c:pt>
                <c:pt idx="238">
                  <c:v>-8.3499999999999738E-3</c:v>
                </c:pt>
                <c:pt idx="239">
                  <c:v>-8.4500000000000235E-3</c:v>
                </c:pt>
                <c:pt idx="240">
                  <c:v>-7.84999999999993E-3</c:v>
                </c:pt>
                <c:pt idx="241">
                  <c:v>-7.2000000000000067E-3</c:v>
                </c:pt>
                <c:pt idx="242">
                  <c:v>-7.7000000000000133E-3</c:v>
                </c:pt>
                <c:pt idx="243">
                  <c:v>-7.1499999999999272E-3</c:v>
                </c:pt>
                <c:pt idx="244">
                  <c:v>-6.6499999999999563E-3</c:v>
                </c:pt>
                <c:pt idx="245">
                  <c:v>-7.0999999999999727E-3</c:v>
                </c:pt>
                <c:pt idx="246">
                  <c:v>-6.4000000000000055E-3</c:v>
                </c:pt>
                <c:pt idx="247">
                  <c:v>-5.9999999999999429E-3</c:v>
                </c:pt>
                <c:pt idx="248">
                  <c:v>-4.7499999999999791E-3</c:v>
                </c:pt>
                <c:pt idx="249">
                  <c:v>-3.6999999999999924E-3</c:v>
                </c:pt>
                <c:pt idx="250">
                  <c:v>-3.0499999999999616E-3</c:v>
                </c:pt>
                <c:pt idx="251">
                  <c:v>-2.899999999999956E-3</c:v>
                </c:pt>
                <c:pt idx="252">
                  <c:v>-1.5000000000000568E-3</c:v>
                </c:pt>
                <c:pt idx="253">
                  <c:v>-3.552713678800501E-17</c:v>
                </c:pt>
                <c:pt idx="254">
                  <c:v>-4.0000000000004474E-4</c:v>
                </c:pt>
                <c:pt idx="255">
                  <c:v>1.5999999999999836E-3</c:v>
                </c:pt>
                <c:pt idx="256">
                  <c:v>2.699999999999978E-3</c:v>
                </c:pt>
                <c:pt idx="257">
                  <c:v>4.1499999999999914E-3</c:v>
                </c:pt>
                <c:pt idx="258">
                  <c:v>5.5499999999999612E-3</c:v>
                </c:pt>
                <c:pt idx="259">
                  <c:v>7.550000000000061E-3</c:v>
                </c:pt>
                <c:pt idx="260">
                  <c:v>8.6500000000000205E-3</c:v>
                </c:pt>
                <c:pt idx="261">
                  <c:v>1.0649999999999977E-2</c:v>
                </c:pt>
                <c:pt idx="262">
                  <c:v>1.3249999999999993E-2</c:v>
                </c:pt>
                <c:pt idx="263">
                  <c:v>1.5799999999999946E-2</c:v>
                </c:pt>
                <c:pt idx="264">
                  <c:v>1.7249999999999942E-2</c:v>
                </c:pt>
                <c:pt idx="265">
                  <c:v>2.0200000000000048E-2</c:v>
                </c:pt>
                <c:pt idx="266">
                  <c:v>2.3099999999999968E-2</c:v>
                </c:pt>
                <c:pt idx="267">
                  <c:v>2.5299999999999993E-2</c:v>
                </c:pt>
                <c:pt idx="268">
                  <c:v>3.0849999999999954E-2</c:v>
                </c:pt>
                <c:pt idx="269">
                  <c:v>3.4150000000000028E-2</c:v>
                </c:pt>
                <c:pt idx="270">
                  <c:v>3.6999999999999991E-2</c:v>
                </c:pt>
                <c:pt idx="271">
                  <c:v>4.1249999999999926E-2</c:v>
                </c:pt>
                <c:pt idx="272">
                  <c:v>4.6849999999999989E-2</c:v>
                </c:pt>
                <c:pt idx="273">
                  <c:v>5.0999999999999997E-2</c:v>
                </c:pt>
                <c:pt idx="274">
                  <c:v>5.6150000000000054E-2</c:v>
                </c:pt>
                <c:pt idx="275">
                  <c:v>6.3399999999999956E-2</c:v>
                </c:pt>
                <c:pt idx="276">
                  <c:v>6.8000000000000047E-2</c:v>
                </c:pt>
                <c:pt idx="277">
                  <c:v>7.5500000000000012E-2</c:v>
                </c:pt>
                <c:pt idx="278">
                  <c:v>8.3300000000000013E-2</c:v>
                </c:pt>
                <c:pt idx="279">
                  <c:v>9.0900000000000036E-2</c:v>
                </c:pt>
                <c:pt idx="280">
                  <c:v>9.7449999999999939E-2</c:v>
                </c:pt>
                <c:pt idx="281">
                  <c:v>9.7599999999999923E-2</c:v>
                </c:pt>
                <c:pt idx="282">
                  <c:v>0.10540000000000006</c:v>
                </c:pt>
                <c:pt idx="283">
                  <c:v>0.11634999999999998</c:v>
                </c:pt>
                <c:pt idx="284">
                  <c:v>0.12594999999999998</c:v>
                </c:pt>
                <c:pt idx="285">
                  <c:v>0.13610000000000005</c:v>
                </c:pt>
                <c:pt idx="286">
                  <c:v>0.14635000000000001</c:v>
                </c:pt>
                <c:pt idx="287">
                  <c:v>0.15570000000000003</c:v>
                </c:pt>
                <c:pt idx="288">
                  <c:v>0.1678</c:v>
                </c:pt>
                <c:pt idx="289">
                  <c:v>0.17899999999999999</c:v>
                </c:pt>
                <c:pt idx="290">
                  <c:v>0.193</c:v>
                </c:pt>
                <c:pt idx="291">
                  <c:v>0.20735000000000003</c:v>
                </c:pt>
                <c:pt idx="292">
                  <c:v>0.22119999999999998</c:v>
                </c:pt>
                <c:pt idx="293">
                  <c:v>0.23764999999999997</c:v>
                </c:pt>
                <c:pt idx="294">
                  <c:v>0.25269999999999998</c:v>
                </c:pt>
                <c:pt idx="295">
                  <c:v>0.26880000000000004</c:v>
                </c:pt>
                <c:pt idx="296">
                  <c:v>0.28625</c:v>
                </c:pt>
                <c:pt idx="297">
                  <c:v>0.30419999999999997</c:v>
                </c:pt>
                <c:pt idx="298">
                  <c:v>0.32305</c:v>
                </c:pt>
                <c:pt idx="299">
                  <c:v>0.34360000000000002</c:v>
                </c:pt>
                <c:pt idx="300">
                  <c:v>0.3629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441-41A3-943D-C9928F90E6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278504"/>
        <c:axId val="138278832"/>
      </c:scatterChart>
      <c:valAx>
        <c:axId val="138278504"/>
        <c:scaling>
          <c:orientation val="minMax"/>
          <c:min val="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278832"/>
        <c:crosses val="autoZero"/>
        <c:crossBetween val="midCat"/>
      </c:valAx>
      <c:valAx>
        <c:axId val="138278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2785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1"/>
          <c:tx>
            <c:strRef>
              <c:f>Absorptance!$C$1</c:f>
              <c:strCache>
                <c:ptCount val="1"/>
                <c:pt idx="0">
                  <c:v>SC1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Absorptance!$A$2:$A$302</c:f>
              <c:numCache>
                <c:formatCode>General</c:formatCode>
                <c:ptCount val="301"/>
                <c:pt idx="0">
                  <c:v>600</c:v>
                </c:pt>
                <c:pt idx="1">
                  <c:v>599</c:v>
                </c:pt>
                <c:pt idx="2">
                  <c:v>598</c:v>
                </c:pt>
                <c:pt idx="3">
                  <c:v>597</c:v>
                </c:pt>
                <c:pt idx="4">
                  <c:v>596</c:v>
                </c:pt>
                <c:pt idx="5">
                  <c:v>595</c:v>
                </c:pt>
                <c:pt idx="6">
                  <c:v>594</c:v>
                </c:pt>
                <c:pt idx="7">
                  <c:v>593</c:v>
                </c:pt>
                <c:pt idx="8">
                  <c:v>592</c:v>
                </c:pt>
                <c:pt idx="9">
                  <c:v>591</c:v>
                </c:pt>
                <c:pt idx="10">
                  <c:v>590</c:v>
                </c:pt>
                <c:pt idx="11">
                  <c:v>589</c:v>
                </c:pt>
                <c:pt idx="12">
                  <c:v>588</c:v>
                </c:pt>
                <c:pt idx="13">
                  <c:v>587</c:v>
                </c:pt>
                <c:pt idx="14">
                  <c:v>586</c:v>
                </c:pt>
                <c:pt idx="15">
                  <c:v>585</c:v>
                </c:pt>
                <c:pt idx="16">
                  <c:v>584</c:v>
                </c:pt>
                <c:pt idx="17">
                  <c:v>583</c:v>
                </c:pt>
                <c:pt idx="18">
                  <c:v>582</c:v>
                </c:pt>
                <c:pt idx="19">
                  <c:v>581</c:v>
                </c:pt>
                <c:pt idx="20">
                  <c:v>580</c:v>
                </c:pt>
                <c:pt idx="21">
                  <c:v>579</c:v>
                </c:pt>
                <c:pt idx="22">
                  <c:v>578</c:v>
                </c:pt>
                <c:pt idx="23">
                  <c:v>577</c:v>
                </c:pt>
                <c:pt idx="24">
                  <c:v>576</c:v>
                </c:pt>
                <c:pt idx="25">
                  <c:v>575</c:v>
                </c:pt>
                <c:pt idx="26">
                  <c:v>574</c:v>
                </c:pt>
                <c:pt idx="27">
                  <c:v>573</c:v>
                </c:pt>
                <c:pt idx="28">
                  <c:v>572</c:v>
                </c:pt>
                <c:pt idx="29">
                  <c:v>571</c:v>
                </c:pt>
                <c:pt idx="30">
                  <c:v>570</c:v>
                </c:pt>
                <c:pt idx="31">
                  <c:v>569</c:v>
                </c:pt>
                <c:pt idx="32">
                  <c:v>568</c:v>
                </c:pt>
                <c:pt idx="33">
                  <c:v>567</c:v>
                </c:pt>
                <c:pt idx="34">
                  <c:v>566</c:v>
                </c:pt>
                <c:pt idx="35">
                  <c:v>565</c:v>
                </c:pt>
                <c:pt idx="36">
                  <c:v>564</c:v>
                </c:pt>
                <c:pt idx="37">
                  <c:v>563</c:v>
                </c:pt>
                <c:pt idx="38">
                  <c:v>562</c:v>
                </c:pt>
                <c:pt idx="39">
                  <c:v>561</c:v>
                </c:pt>
                <c:pt idx="40">
                  <c:v>560</c:v>
                </c:pt>
                <c:pt idx="41">
                  <c:v>559</c:v>
                </c:pt>
                <c:pt idx="42">
                  <c:v>558</c:v>
                </c:pt>
                <c:pt idx="43">
                  <c:v>557</c:v>
                </c:pt>
                <c:pt idx="44">
                  <c:v>556</c:v>
                </c:pt>
                <c:pt idx="45">
                  <c:v>555</c:v>
                </c:pt>
                <c:pt idx="46">
                  <c:v>554</c:v>
                </c:pt>
                <c:pt idx="47">
                  <c:v>553</c:v>
                </c:pt>
                <c:pt idx="48">
                  <c:v>552</c:v>
                </c:pt>
                <c:pt idx="49">
                  <c:v>551</c:v>
                </c:pt>
                <c:pt idx="50">
                  <c:v>550</c:v>
                </c:pt>
                <c:pt idx="51">
                  <c:v>549</c:v>
                </c:pt>
                <c:pt idx="52">
                  <c:v>548</c:v>
                </c:pt>
                <c:pt idx="53">
                  <c:v>547</c:v>
                </c:pt>
                <c:pt idx="54">
                  <c:v>546</c:v>
                </c:pt>
                <c:pt idx="55">
                  <c:v>545</c:v>
                </c:pt>
                <c:pt idx="56">
                  <c:v>544</c:v>
                </c:pt>
                <c:pt idx="57">
                  <c:v>543</c:v>
                </c:pt>
                <c:pt idx="58">
                  <c:v>542</c:v>
                </c:pt>
                <c:pt idx="59">
                  <c:v>541</c:v>
                </c:pt>
                <c:pt idx="60">
                  <c:v>540</c:v>
                </c:pt>
                <c:pt idx="61">
                  <c:v>539</c:v>
                </c:pt>
                <c:pt idx="62">
                  <c:v>538</c:v>
                </c:pt>
                <c:pt idx="63">
                  <c:v>537</c:v>
                </c:pt>
                <c:pt idx="64">
                  <c:v>536</c:v>
                </c:pt>
                <c:pt idx="65">
                  <c:v>535</c:v>
                </c:pt>
                <c:pt idx="66">
                  <c:v>534</c:v>
                </c:pt>
                <c:pt idx="67">
                  <c:v>533</c:v>
                </c:pt>
                <c:pt idx="68">
                  <c:v>532</c:v>
                </c:pt>
                <c:pt idx="69">
                  <c:v>531</c:v>
                </c:pt>
                <c:pt idx="70">
                  <c:v>530</c:v>
                </c:pt>
                <c:pt idx="71">
                  <c:v>529</c:v>
                </c:pt>
                <c:pt idx="72">
                  <c:v>528</c:v>
                </c:pt>
                <c:pt idx="73">
                  <c:v>527</c:v>
                </c:pt>
                <c:pt idx="74">
                  <c:v>526</c:v>
                </c:pt>
                <c:pt idx="75">
                  <c:v>525</c:v>
                </c:pt>
                <c:pt idx="76">
                  <c:v>524</c:v>
                </c:pt>
                <c:pt idx="77">
                  <c:v>523</c:v>
                </c:pt>
                <c:pt idx="78">
                  <c:v>522</c:v>
                </c:pt>
                <c:pt idx="79">
                  <c:v>521</c:v>
                </c:pt>
                <c:pt idx="80">
                  <c:v>520</c:v>
                </c:pt>
                <c:pt idx="81">
                  <c:v>519</c:v>
                </c:pt>
                <c:pt idx="82">
                  <c:v>518</c:v>
                </c:pt>
                <c:pt idx="83">
                  <c:v>517</c:v>
                </c:pt>
                <c:pt idx="84">
                  <c:v>516</c:v>
                </c:pt>
                <c:pt idx="85">
                  <c:v>515</c:v>
                </c:pt>
                <c:pt idx="86">
                  <c:v>514</c:v>
                </c:pt>
                <c:pt idx="87">
                  <c:v>513</c:v>
                </c:pt>
                <c:pt idx="88">
                  <c:v>512</c:v>
                </c:pt>
                <c:pt idx="89">
                  <c:v>511</c:v>
                </c:pt>
                <c:pt idx="90">
                  <c:v>510</c:v>
                </c:pt>
                <c:pt idx="91">
                  <c:v>509</c:v>
                </c:pt>
                <c:pt idx="92">
                  <c:v>508</c:v>
                </c:pt>
                <c:pt idx="93">
                  <c:v>507</c:v>
                </c:pt>
                <c:pt idx="94">
                  <c:v>506</c:v>
                </c:pt>
                <c:pt idx="95">
                  <c:v>505</c:v>
                </c:pt>
                <c:pt idx="96">
                  <c:v>504</c:v>
                </c:pt>
                <c:pt idx="97">
                  <c:v>503</c:v>
                </c:pt>
                <c:pt idx="98">
                  <c:v>502</c:v>
                </c:pt>
                <c:pt idx="99">
                  <c:v>501</c:v>
                </c:pt>
                <c:pt idx="100">
                  <c:v>500</c:v>
                </c:pt>
                <c:pt idx="101">
                  <c:v>499</c:v>
                </c:pt>
                <c:pt idx="102">
                  <c:v>498</c:v>
                </c:pt>
                <c:pt idx="103">
                  <c:v>497</c:v>
                </c:pt>
                <c:pt idx="104">
                  <c:v>496</c:v>
                </c:pt>
                <c:pt idx="105">
                  <c:v>495</c:v>
                </c:pt>
                <c:pt idx="106">
                  <c:v>494</c:v>
                </c:pt>
                <c:pt idx="107">
                  <c:v>493</c:v>
                </c:pt>
                <c:pt idx="108">
                  <c:v>492</c:v>
                </c:pt>
                <c:pt idx="109">
                  <c:v>491</c:v>
                </c:pt>
                <c:pt idx="110">
                  <c:v>490</c:v>
                </c:pt>
                <c:pt idx="111">
                  <c:v>489</c:v>
                </c:pt>
                <c:pt idx="112">
                  <c:v>488</c:v>
                </c:pt>
                <c:pt idx="113">
                  <c:v>487</c:v>
                </c:pt>
                <c:pt idx="114">
                  <c:v>486</c:v>
                </c:pt>
                <c:pt idx="115">
                  <c:v>485</c:v>
                </c:pt>
                <c:pt idx="116">
                  <c:v>484</c:v>
                </c:pt>
                <c:pt idx="117">
                  <c:v>483</c:v>
                </c:pt>
                <c:pt idx="118">
                  <c:v>482</c:v>
                </c:pt>
                <c:pt idx="119">
                  <c:v>481</c:v>
                </c:pt>
                <c:pt idx="120">
                  <c:v>480</c:v>
                </c:pt>
                <c:pt idx="121">
                  <c:v>479</c:v>
                </c:pt>
                <c:pt idx="122">
                  <c:v>478</c:v>
                </c:pt>
                <c:pt idx="123">
                  <c:v>477</c:v>
                </c:pt>
                <c:pt idx="124">
                  <c:v>476</c:v>
                </c:pt>
                <c:pt idx="125">
                  <c:v>475</c:v>
                </c:pt>
                <c:pt idx="126">
                  <c:v>474</c:v>
                </c:pt>
                <c:pt idx="127">
                  <c:v>473</c:v>
                </c:pt>
                <c:pt idx="128">
                  <c:v>472</c:v>
                </c:pt>
                <c:pt idx="129">
                  <c:v>471</c:v>
                </c:pt>
                <c:pt idx="130">
                  <c:v>470</c:v>
                </c:pt>
                <c:pt idx="131">
                  <c:v>469</c:v>
                </c:pt>
                <c:pt idx="132">
                  <c:v>468</c:v>
                </c:pt>
                <c:pt idx="133">
                  <c:v>467</c:v>
                </c:pt>
                <c:pt idx="134">
                  <c:v>466</c:v>
                </c:pt>
                <c:pt idx="135">
                  <c:v>465</c:v>
                </c:pt>
                <c:pt idx="136">
                  <c:v>464</c:v>
                </c:pt>
                <c:pt idx="137">
                  <c:v>463</c:v>
                </c:pt>
                <c:pt idx="138">
                  <c:v>462</c:v>
                </c:pt>
                <c:pt idx="139">
                  <c:v>461</c:v>
                </c:pt>
                <c:pt idx="140">
                  <c:v>460</c:v>
                </c:pt>
                <c:pt idx="141">
                  <c:v>459</c:v>
                </c:pt>
                <c:pt idx="142">
                  <c:v>458</c:v>
                </c:pt>
                <c:pt idx="143">
                  <c:v>457</c:v>
                </c:pt>
                <c:pt idx="144">
                  <c:v>456</c:v>
                </c:pt>
                <c:pt idx="145">
                  <c:v>455</c:v>
                </c:pt>
                <c:pt idx="146">
                  <c:v>454</c:v>
                </c:pt>
                <c:pt idx="147">
                  <c:v>453</c:v>
                </c:pt>
                <c:pt idx="148">
                  <c:v>452</c:v>
                </c:pt>
                <c:pt idx="149">
                  <c:v>451</c:v>
                </c:pt>
                <c:pt idx="150">
                  <c:v>450</c:v>
                </c:pt>
                <c:pt idx="151">
                  <c:v>449</c:v>
                </c:pt>
                <c:pt idx="152">
                  <c:v>448</c:v>
                </c:pt>
                <c:pt idx="153">
                  <c:v>447</c:v>
                </c:pt>
                <c:pt idx="154">
                  <c:v>446</c:v>
                </c:pt>
                <c:pt idx="155">
                  <c:v>445</c:v>
                </c:pt>
                <c:pt idx="156">
                  <c:v>444</c:v>
                </c:pt>
                <c:pt idx="157">
                  <c:v>443</c:v>
                </c:pt>
                <c:pt idx="158">
                  <c:v>442</c:v>
                </c:pt>
                <c:pt idx="159">
                  <c:v>441</c:v>
                </c:pt>
                <c:pt idx="160">
                  <c:v>440</c:v>
                </c:pt>
                <c:pt idx="161">
                  <c:v>439</c:v>
                </c:pt>
                <c:pt idx="162">
                  <c:v>438</c:v>
                </c:pt>
                <c:pt idx="163">
                  <c:v>437</c:v>
                </c:pt>
                <c:pt idx="164">
                  <c:v>436</c:v>
                </c:pt>
                <c:pt idx="165">
                  <c:v>435</c:v>
                </c:pt>
                <c:pt idx="166">
                  <c:v>434</c:v>
                </c:pt>
                <c:pt idx="167">
                  <c:v>433</c:v>
                </c:pt>
                <c:pt idx="168">
                  <c:v>432</c:v>
                </c:pt>
                <c:pt idx="169">
                  <c:v>431</c:v>
                </c:pt>
                <c:pt idx="170">
                  <c:v>430</c:v>
                </c:pt>
                <c:pt idx="171">
                  <c:v>429</c:v>
                </c:pt>
                <c:pt idx="172">
                  <c:v>428</c:v>
                </c:pt>
                <c:pt idx="173">
                  <c:v>427</c:v>
                </c:pt>
                <c:pt idx="174">
                  <c:v>426</c:v>
                </c:pt>
                <c:pt idx="175">
                  <c:v>425</c:v>
                </c:pt>
                <c:pt idx="176">
                  <c:v>424</c:v>
                </c:pt>
                <c:pt idx="177">
                  <c:v>423</c:v>
                </c:pt>
                <c:pt idx="178">
                  <c:v>422</c:v>
                </c:pt>
                <c:pt idx="179">
                  <c:v>421</c:v>
                </c:pt>
                <c:pt idx="180">
                  <c:v>420</c:v>
                </c:pt>
                <c:pt idx="181">
                  <c:v>419</c:v>
                </c:pt>
                <c:pt idx="182">
                  <c:v>418</c:v>
                </c:pt>
                <c:pt idx="183">
                  <c:v>417</c:v>
                </c:pt>
                <c:pt idx="184">
                  <c:v>416</c:v>
                </c:pt>
                <c:pt idx="185">
                  <c:v>415</c:v>
                </c:pt>
                <c:pt idx="186">
                  <c:v>414</c:v>
                </c:pt>
                <c:pt idx="187">
                  <c:v>413</c:v>
                </c:pt>
                <c:pt idx="188">
                  <c:v>412</c:v>
                </c:pt>
                <c:pt idx="189">
                  <c:v>411</c:v>
                </c:pt>
                <c:pt idx="190">
                  <c:v>410</c:v>
                </c:pt>
                <c:pt idx="191">
                  <c:v>409</c:v>
                </c:pt>
                <c:pt idx="192">
                  <c:v>408</c:v>
                </c:pt>
                <c:pt idx="193">
                  <c:v>407</c:v>
                </c:pt>
                <c:pt idx="194">
                  <c:v>406</c:v>
                </c:pt>
                <c:pt idx="195">
                  <c:v>405</c:v>
                </c:pt>
                <c:pt idx="196">
                  <c:v>404</c:v>
                </c:pt>
                <c:pt idx="197">
                  <c:v>403</c:v>
                </c:pt>
                <c:pt idx="198">
                  <c:v>402</c:v>
                </c:pt>
                <c:pt idx="199">
                  <c:v>401</c:v>
                </c:pt>
                <c:pt idx="200">
                  <c:v>400</c:v>
                </c:pt>
                <c:pt idx="201">
                  <c:v>399</c:v>
                </c:pt>
                <c:pt idx="202">
                  <c:v>398</c:v>
                </c:pt>
                <c:pt idx="203">
                  <c:v>397</c:v>
                </c:pt>
                <c:pt idx="204">
                  <c:v>396</c:v>
                </c:pt>
                <c:pt idx="205">
                  <c:v>395</c:v>
                </c:pt>
                <c:pt idx="206">
                  <c:v>394</c:v>
                </c:pt>
                <c:pt idx="207">
                  <c:v>393</c:v>
                </c:pt>
                <c:pt idx="208">
                  <c:v>392</c:v>
                </c:pt>
                <c:pt idx="209">
                  <c:v>391</c:v>
                </c:pt>
                <c:pt idx="210">
                  <c:v>390</c:v>
                </c:pt>
                <c:pt idx="211">
                  <c:v>389</c:v>
                </c:pt>
                <c:pt idx="212">
                  <c:v>388</c:v>
                </c:pt>
                <c:pt idx="213">
                  <c:v>387</c:v>
                </c:pt>
                <c:pt idx="214">
                  <c:v>386</c:v>
                </c:pt>
                <c:pt idx="215">
                  <c:v>385</c:v>
                </c:pt>
                <c:pt idx="216">
                  <c:v>384</c:v>
                </c:pt>
                <c:pt idx="217">
                  <c:v>383</c:v>
                </c:pt>
                <c:pt idx="218">
                  <c:v>382</c:v>
                </c:pt>
                <c:pt idx="219">
                  <c:v>381</c:v>
                </c:pt>
                <c:pt idx="220">
                  <c:v>380</c:v>
                </c:pt>
                <c:pt idx="221">
                  <c:v>379</c:v>
                </c:pt>
                <c:pt idx="222">
                  <c:v>378</c:v>
                </c:pt>
                <c:pt idx="223">
                  <c:v>377</c:v>
                </c:pt>
                <c:pt idx="224">
                  <c:v>376</c:v>
                </c:pt>
                <c:pt idx="225">
                  <c:v>375</c:v>
                </c:pt>
                <c:pt idx="226">
                  <c:v>374</c:v>
                </c:pt>
                <c:pt idx="227">
                  <c:v>373</c:v>
                </c:pt>
                <c:pt idx="228">
                  <c:v>372</c:v>
                </c:pt>
                <c:pt idx="229">
                  <c:v>371</c:v>
                </c:pt>
                <c:pt idx="230">
                  <c:v>370</c:v>
                </c:pt>
                <c:pt idx="231">
                  <c:v>369</c:v>
                </c:pt>
                <c:pt idx="232">
                  <c:v>368</c:v>
                </c:pt>
                <c:pt idx="233">
                  <c:v>367</c:v>
                </c:pt>
                <c:pt idx="234">
                  <c:v>366</c:v>
                </c:pt>
                <c:pt idx="235">
                  <c:v>365</c:v>
                </c:pt>
                <c:pt idx="236">
                  <c:v>364</c:v>
                </c:pt>
                <c:pt idx="237">
                  <c:v>363</c:v>
                </c:pt>
                <c:pt idx="238">
                  <c:v>362</c:v>
                </c:pt>
                <c:pt idx="239">
                  <c:v>361</c:v>
                </c:pt>
                <c:pt idx="240">
                  <c:v>360</c:v>
                </c:pt>
                <c:pt idx="241">
                  <c:v>359</c:v>
                </c:pt>
                <c:pt idx="242">
                  <c:v>358</c:v>
                </c:pt>
                <c:pt idx="243">
                  <c:v>357</c:v>
                </c:pt>
                <c:pt idx="244">
                  <c:v>356</c:v>
                </c:pt>
                <c:pt idx="245">
                  <c:v>355</c:v>
                </c:pt>
                <c:pt idx="246">
                  <c:v>354</c:v>
                </c:pt>
                <c:pt idx="247">
                  <c:v>353</c:v>
                </c:pt>
                <c:pt idx="248">
                  <c:v>352</c:v>
                </c:pt>
                <c:pt idx="249">
                  <c:v>351</c:v>
                </c:pt>
                <c:pt idx="250">
                  <c:v>350</c:v>
                </c:pt>
                <c:pt idx="251">
                  <c:v>349</c:v>
                </c:pt>
                <c:pt idx="252">
                  <c:v>348</c:v>
                </c:pt>
                <c:pt idx="253">
                  <c:v>347</c:v>
                </c:pt>
                <c:pt idx="254">
                  <c:v>346</c:v>
                </c:pt>
                <c:pt idx="255">
                  <c:v>345</c:v>
                </c:pt>
                <c:pt idx="256">
                  <c:v>344</c:v>
                </c:pt>
                <c:pt idx="257">
                  <c:v>343</c:v>
                </c:pt>
                <c:pt idx="258">
                  <c:v>342</c:v>
                </c:pt>
                <c:pt idx="259">
                  <c:v>341</c:v>
                </c:pt>
                <c:pt idx="260">
                  <c:v>340</c:v>
                </c:pt>
                <c:pt idx="261">
                  <c:v>339</c:v>
                </c:pt>
                <c:pt idx="262">
                  <c:v>338</c:v>
                </c:pt>
                <c:pt idx="263">
                  <c:v>337</c:v>
                </c:pt>
                <c:pt idx="264">
                  <c:v>336</c:v>
                </c:pt>
                <c:pt idx="265">
                  <c:v>335</c:v>
                </c:pt>
                <c:pt idx="266">
                  <c:v>334</c:v>
                </c:pt>
                <c:pt idx="267">
                  <c:v>333</c:v>
                </c:pt>
                <c:pt idx="268">
                  <c:v>332</c:v>
                </c:pt>
                <c:pt idx="269">
                  <c:v>331</c:v>
                </c:pt>
                <c:pt idx="270">
                  <c:v>330</c:v>
                </c:pt>
                <c:pt idx="271">
                  <c:v>329</c:v>
                </c:pt>
                <c:pt idx="272">
                  <c:v>328</c:v>
                </c:pt>
                <c:pt idx="273">
                  <c:v>327</c:v>
                </c:pt>
                <c:pt idx="274">
                  <c:v>326</c:v>
                </c:pt>
                <c:pt idx="275">
                  <c:v>325</c:v>
                </c:pt>
                <c:pt idx="276">
                  <c:v>324</c:v>
                </c:pt>
                <c:pt idx="277">
                  <c:v>323</c:v>
                </c:pt>
                <c:pt idx="278">
                  <c:v>322</c:v>
                </c:pt>
                <c:pt idx="279">
                  <c:v>321</c:v>
                </c:pt>
                <c:pt idx="280">
                  <c:v>320</c:v>
                </c:pt>
                <c:pt idx="281">
                  <c:v>319</c:v>
                </c:pt>
                <c:pt idx="282">
                  <c:v>318</c:v>
                </c:pt>
                <c:pt idx="283">
                  <c:v>317</c:v>
                </c:pt>
                <c:pt idx="284">
                  <c:v>316</c:v>
                </c:pt>
                <c:pt idx="285">
                  <c:v>315</c:v>
                </c:pt>
                <c:pt idx="286">
                  <c:v>314</c:v>
                </c:pt>
                <c:pt idx="287">
                  <c:v>313</c:v>
                </c:pt>
                <c:pt idx="288">
                  <c:v>312</c:v>
                </c:pt>
                <c:pt idx="289">
                  <c:v>311</c:v>
                </c:pt>
                <c:pt idx="290">
                  <c:v>310</c:v>
                </c:pt>
                <c:pt idx="291">
                  <c:v>309</c:v>
                </c:pt>
                <c:pt idx="292">
                  <c:v>308</c:v>
                </c:pt>
                <c:pt idx="293">
                  <c:v>307</c:v>
                </c:pt>
                <c:pt idx="294">
                  <c:v>306</c:v>
                </c:pt>
                <c:pt idx="295">
                  <c:v>305</c:v>
                </c:pt>
                <c:pt idx="296">
                  <c:v>304</c:v>
                </c:pt>
                <c:pt idx="297">
                  <c:v>303</c:v>
                </c:pt>
                <c:pt idx="298">
                  <c:v>302</c:v>
                </c:pt>
                <c:pt idx="299">
                  <c:v>301</c:v>
                </c:pt>
                <c:pt idx="300">
                  <c:v>300</c:v>
                </c:pt>
              </c:numCache>
            </c:numRef>
          </c:xVal>
          <c:yVal>
            <c:numRef>
              <c:f>Absorptance!$C$2:$C$302</c:f>
              <c:numCache>
                <c:formatCode>General</c:formatCode>
                <c:ptCount val="301"/>
                <c:pt idx="0">
                  <c:v>1.4199999999999982E-2</c:v>
                </c:pt>
                <c:pt idx="1">
                  <c:v>1.3900000000000023E-2</c:v>
                </c:pt>
                <c:pt idx="2">
                  <c:v>1.3799999999999937E-2</c:v>
                </c:pt>
                <c:pt idx="3">
                  <c:v>1.4000000000000004E-2</c:v>
                </c:pt>
                <c:pt idx="4">
                  <c:v>1.3899999999999952E-2</c:v>
                </c:pt>
                <c:pt idx="5">
                  <c:v>1.3800000000000008E-2</c:v>
                </c:pt>
                <c:pt idx="6">
                  <c:v>1.3999999999999933E-2</c:v>
                </c:pt>
                <c:pt idx="7">
                  <c:v>1.3800000000000026E-2</c:v>
                </c:pt>
                <c:pt idx="8">
                  <c:v>1.3699999999999992E-2</c:v>
                </c:pt>
                <c:pt idx="9">
                  <c:v>1.3600000000000011E-2</c:v>
                </c:pt>
                <c:pt idx="10">
                  <c:v>1.3100000000000006E-2</c:v>
                </c:pt>
                <c:pt idx="11">
                  <c:v>1.3499999999999996E-2</c:v>
                </c:pt>
                <c:pt idx="12">
                  <c:v>1.3400000000000052E-2</c:v>
                </c:pt>
                <c:pt idx="13">
                  <c:v>1.360000000000003E-2</c:v>
                </c:pt>
                <c:pt idx="14">
                  <c:v>1.3500000000000014E-2</c:v>
                </c:pt>
                <c:pt idx="15">
                  <c:v>1.3100000000000023E-2</c:v>
                </c:pt>
                <c:pt idx="16">
                  <c:v>1.3099999999999952E-2</c:v>
                </c:pt>
                <c:pt idx="17">
                  <c:v>1.3099999999999935E-2</c:v>
                </c:pt>
                <c:pt idx="18">
                  <c:v>1.3100000000000058E-2</c:v>
                </c:pt>
                <c:pt idx="19">
                  <c:v>1.319999999999995E-2</c:v>
                </c:pt>
                <c:pt idx="20">
                  <c:v>1.2700000000000067E-2</c:v>
                </c:pt>
                <c:pt idx="21">
                  <c:v>1.270000000000005E-2</c:v>
                </c:pt>
                <c:pt idx="22">
                  <c:v>1.2800000000000047E-2</c:v>
                </c:pt>
                <c:pt idx="23">
                  <c:v>1.2899999999999957E-2</c:v>
                </c:pt>
                <c:pt idx="24">
                  <c:v>1.279999999999994E-2</c:v>
                </c:pt>
                <c:pt idx="25">
                  <c:v>1.2500000000000035E-2</c:v>
                </c:pt>
                <c:pt idx="26">
                  <c:v>1.2400000000000038E-2</c:v>
                </c:pt>
                <c:pt idx="27">
                  <c:v>1.270000000000005E-2</c:v>
                </c:pt>
                <c:pt idx="28">
                  <c:v>1.240000000000002E-2</c:v>
                </c:pt>
                <c:pt idx="29">
                  <c:v>1.2399999999999984E-2</c:v>
                </c:pt>
                <c:pt idx="30">
                  <c:v>1.3100000000000077E-2</c:v>
                </c:pt>
                <c:pt idx="31">
                  <c:v>1.3200000000000038E-2</c:v>
                </c:pt>
                <c:pt idx="32">
                  <c:v>1.3199999999999984E-2</c:v>
                </c:pt>
                <c:pt idx="33">
                  <c:v>1.3399999999999962E-2</c:v>
                </c:pt>
                <c:pt idx="34">
                  <c:v>1.3699999999999974E-2</c:v>
                </c:pt>
                <c:pt idx="35">
                  <c:v>1.4000000000000021E-2</c:v>
                </c:pt>
                <c:pt idx="36">
                  <c:v>1.449999999999994E-2</c:v>
                </c:pt>
                <c:pt idx="37">
                  <c:v>1.5099999999999962E-2</c:v>
                </c:pt>
                <c:pt idx="38">
                  <c:v>1.4700000000000024E-2</c:v>
                </c:pt>
                <c:pt idx="39">
                  <c:v>1.4799999999999987E-2</c:v>
                </c:pt>
                <c:pt idx="40">
                  <c:v>1.4900000000000056E-2</c:v>
                </c:pt>
                <c:pt idx="41">
                  <c:v>1.4699999999999935E-2</c:v>
                </c:pt>
                <c:pt idx="42">
                  <c:v>1.4300000000000051E-2</c:v>
                </c:pt>
                <c:pt idx="43">
                  <c:v>1.3799999999999989E-2</c:v>
                </c:pt>
                <c:pt idx="44">
                  <c:v>1.369999999999994E-2</c:v>
                </c:pt>
                <c:pt idx="45">
                  <c:v>1.3499999999999943E-2</c:v>
                </c:pt>
                <c:pt idx="46">
                  <c:v>1.3100000000000023E-2</c:v>
                </c:pt>
                <c:pt idx="47">
                  <c:v>1.2699999999999925E-2</c:v>
                </c:pt>
                <c:pt idx="48">
                  <c:v>1.240000000000002E-2</c:v>
                </c:pt>
                <c:pt idx="49">
                  <c:v>1.1999999999999957E-2</c:v>
                </c:pt>
                <c:pt idx="50">
                  <c:v>1.1700000000000018E-2</c:v>
                </c:pt>
                <c:pt idx="51">
                  <c:v>1.120000000000001E-2</c:v>
                </c:pt>
                <c:pt idx="52">
                  <c:v>1.0699999999999932E-2</c:v>
                </c:pt>
                <c:pt idx="53">
                  <c:v>1.0399999999999956E-2</c:v>
                </c:pt>
                <c:pt idx="54">
                  <c:v>1.0300000000000047E-2</c:v>
                </c:pt>
                <c:pt idx="55">
                  <c:v>1.0099999999999944E-2</c:v>
                </c:pt>
                <c:pt idx="56">
                  <c:v>9.9000000000000546E-3</c:v>
                </c:pt>
                <c:pt idx="57">
                  <c:v>1.0099999999999944E-2</c:v>
                </c:pt>
                <c:pt idx="58">
                  <c:v>1.0700000000000003E-2</c:v>
                </c:pt>
                <c:pt idx="59">
                  <c:v>1.1199999999999974E-2</c:v>
                </c:pt>
                <c:pt idx="60">
                  <c:v>1.230000000000004E-2</c:v>
                </c:pt>
                <c:pt idx="61">
                  <c:v>1.3599999999999994E-2</c:v>
                </c:pt>
                <c:pt idx="62">
                  <c:v>1.5700000000000002E-2</c:v>
                </c:pt>
                <c:pt idx="63">
                  <c:v>1.9100000000000002E-2</c:v>
                </c:pt>
                <c:pt idx="64">
                  <c:v>2.4099999999999931E-2</c:v>
                </c:pt>
                <c:pt idx="65">
                  <c:v>3.1000000000000014E-2</c:v>
                </c:pt>
                <c:pt idx="66">
                  <c:v>4.0399999999999991E-2</c:v>
                </c:pt>
                <c:pt idx="67">
                  <c:v>5.3700000000000046E-2</c:v>
                </c:pt>
                <c:pt idx="68">
                  <c:v>7.1899999999999978E-2</c:v>
                </c:pt>
                <c:pt idx="69">
                  <c:v>9.7500000000000003E-2</c:v>
                </c:pt>
                <c:pt idx="70">
                  <c:v>0.13250000000000001</c:v>
                </c:pt>
                <c:pt idx="71">
                  <c:v>0.17960000000000001</c:v>
                </c:pt>
                <c:pt idx="72">
                  <c:v>0.23950000000000002</c:v>
                </c:pt>
                <c:pt idx="73">
                  <c:v>0.31109999999999999</c:v>
                </c:pt>
                <c:pt idx="74">
                  <c:v>0.38969999999999999</c:v>
                </c:pt>
                <c:pt idx="75">
                  <c:v>0.46850000000000003</c:v>
                </c:pt>
                <c:pt idx="76">
                  <c:v>0.54</c:v>
                </c:pt>
                <c:pt idx="77">
                  <c:v>0.59660000000000002</c:v>
                </c:pt>
                <c:pt idx="78">
                  <c:v>0.63580000000000003</c:v>
                </c:pt>
                <c:pt idx="79">
                  <c:v>0.65890000000000004</c:v>
                </c:pt>
                <c:pt idx="80">
                  <c:v>0.67130000000000001</c:v>
                </c:pt>
                <c:pt idx="81">
                  <c:v>0.67760000000000009</c:v>
                </c:pt>
                <c:pt idx="82">
                  <c:v>0.6825</c:v>
                </c:pt>
                <c:pt idx="83">
                  <c:v>0.68819999999999992</c:v>
                </c:pt>
                <c:pt idx="84">
                  <c:v>0.69550000000000012</c:v>
                </c:pt>
                <c:pt idx="85">
                  <c:v>0.70510000000000006</c:v>
                </c:pt>
                <c:pt idx="86">
                  <c:v>0.71689999999999998</c:v>
                </c:pt>
                <c:pt idx="87">
                  <c:v>0.73069999999999991</c:v>
                </c:pt>
                <c:pt idx="88">
                  <c:v>0.74560000000000004</c:v>
                </c:pt>
                <c:pt idx="89">
                  <c:v>0.76060000000000005</c:v>
                </c:pt>
                <c:pt idx="90">
                  <c:v>0.77450000000000008</c:v>
                </c:pt>
                <c:pt idx="91">
                  <c:v>0.78569999999999995</c:v>
                </c:pt>
                <c:pt idx="92">
                  <c:v>0.79280000000000006</c:v>
                </c:pt>
                <c:pt idx="93">
                  <c:v>0.79490000000000005</c:v>
                </c:pt>
                <c:pt idx="94">
                  <c:v>0.79079999999999995</c:v>
                </c:pt>
                <c:pt idx="95">
                  <c:v>0.78050000000000008</c:v>
                </c:pt>
                <c:pt idx="96">
                  <c:v>0.76419999999999988</c:v>
                </c:pt>
                <c:pt idx="97">
                  <c:v>0.7430000000000001</c:v>
                </c:pt>
                <c:pt idx="98">
                  <c:v>0.71779999999999999</c:v>
                </c:pt>
                <c:pt idx="99">
                  <c:v>0.69010000000000005</c:v>
                </c:pt>
                <c:pt idx="100">
                  <c:v>0.66110000000000002</c:v>
                </c:pt>
                <c:pt idx="101">
                  <c:v>0.63160000000000005</c:v>
                </c:pt>
                <c:pt idx="102">
                  <c:v>0.60250000000000004</c:v>
                </c:pt>
                <c:pt idx="103">
                  <c:v>0.57469999999999999</c:v>
                </c:pt>
                <c:pt idx="104">
                  <c:v>0.54880000000000007</c:v>
                </c:pt>
                <c:pt idx="105">
                  <c:v>0.52490000000000003</c:v>
                </c:pt>
                <c:pt idx="106">
                  <c:v>0.50329999999999997</c:v>
                </c:pt>
                <c:pt idx="107">
                  <c:v>0.48369999999999996</c:v>
                </c:pt>
                <c:pt idx="108">
                  <c:v>0.46649999999999997</c:v>
                </c:pt>
                <c:pt idx="109">
                  <c:v>0.45140000000000002</c:v>
                </c:pt>
                <c:pt idx="110">
                  <c:v>0.43819999999999998</c:v>
                </c:pt>
                <c:pt idx="111">
                  <c:v>0.42710000000000004</c:v>
                </c:pt>
                <c:pt idx="112">
                  <c:v>0.41789999999999999</c:v>
                </c:pt>
                <c:pt idx="113">
                  <c:v>0.4108</c:v>
                </c:pt>
                <c:pt idx="114">
                  <c:v>0.40529999999999999</c:v>
                </c:pt>
                <c:pt idx="115">
                  <c:v>0.40130000000000005</c:v>
                </c:pt>
                <c:pt idx="116">
                  <c:v>0.39870000000000005</c:v>
                </c:pt>
                <c:pt idx="117">
                  <c:v>0.39710000000000001</c:v>
                </c:pt>
                <c:pt idx="118">
                  <c:v>0.39630000000000004</c:v>
                </c:pt>
                <c:pt idx="119">
                  <c:v>0.39650000000000007</c:v>
                </c:pt>
                <c:pt idx="120">
                  <c:v>0.39729999999999999</c:v>
                </c:pt>
                <c:pt idx="121">
                  <c:v>0.3987</c:v>
                </c:pt>
                <c:pt idx="122">
                  <c:v>0.4007</c:v>
                </c:pt>
                <c:pt idx="123">
                  <c:v>0.40309999999999996</c:v>
                </c:pt>
                <c:pt idx="124">
                  <c:v>0.40599999999999992</c:v>
                </c:pt>
                <c:pt idx="125">
                  <c:v>0.40910000000000002</c:v>
                </c:pt>
                <c:pt idx="126">
                  <c:v>0.41229999999999994</c:v>
                </c:pt>
                <c:pt idx="127">
                  <c:v>0.41570000000000001</c:v>
                </c:pt>
                <c:pt idx="128">
                  <c:v>0.41889999999999999</c:v>
                </c:pt>
                <c:pt idx="129">
                  <c:v>0.42219999999999996</c:v>
                </c:pt>
                <c:pt idx="130">
                  <c:v>0.42560000000000003</c:v>
                </c:pt>
                <c:pt idx="131">
                  <c:v>0.42879999999999996</c:v>
                </c:pt>
                <c:pt idx="132">
                  <c:v>0.43200000000000005</c:v>
                </c:pt>
                <c:pt idx="133">
                  <c:v>0.435</c:v>
                </c:pt>
                <c:pt idx="134">
                  <c:v>0.43810000000000004</c:v>
                </c:pt>
                <c:pt idx="135">
                  <c:v>0.44109999999999999</c:v>
                </c:pt>
                <c:pt idx="136">
                  <c:v>0.44400000000000001</c:v>
                </c:pt>
                <c:pt idx="137">
                  <c:v>0.44670000000000004</c:v>
                </c:pt>
                <c:pt idx="138">
                  <c:v>0.44929999999999998</c:v>
                </c:pt>
                <c:pt idx="139">
                  <c:v>0.45179999999999998</c:v>
                </c:pt>
                <c:pt idx="140">
                  <c:v>0.45439999999999997</c:v>
                </c:pt>
                <c:pt idx="141">
                  <c:v>0.45679999999999998</c:v>
                </c:pt>
                <c:pt idx="142">
                  <c:v>0.45909999999999995</c:v>
                </c:pt>
                <c:pt idx="143">
                  <c:v>0.46150000000000008</c:v>
                </c:pt>
                <c:pt idx="144">
                  <c:v>0.46400000000000008</c:v>
                </c:pt>
                <c:pt idx="145">
                  <c:v>0.46629999999999994</c:v>
                </c:pt>
                <c:pt idx="146">
                  <c:v>0.46869999999999995</c:v>
                </c:pt>
                <c:pt idx="147">
                  <c:v>0.47110000000000002</c:v>
                </c:pt>
                <c:pt idx="148">
                  <c:v>0.47340000000000004</c:v>
                </c:pt>
                <c:pt idx="149">
                  <c:v>0.47590000000000005</c:v>
                </c:pt>
                <c:pt idx="150">
                  <c:v>0.47810000000000002</c:v>
                </c:pt>
                <c:pt idx="151">
                  <c:v>0.48049999999999998</c:v>
                </c:pt>
                <c:pt idx="152">
                  <c:v>0.4830000000000001</c:v>
                </c:pt>
                <c:pt idx="153">
                  <c:v>0.48519999999999996</c:v>
                </c:pt>
                <c:pt idx="154">
                  <c:v>0.48729999999999996</c:v>
                </c:pt>
                <c:pt idx="155">
                  <c:v>0.48949999999999988</c:v>
                </c:pt>
                <c:pt idx="156">
                  <c:v>0.49159999999999998</c:v>
                </c:pt>
                <c:pt idx="157">
                  <c:v>0.49359999999999998</c:v>
                </c:pt>
                <c:pt idx="158">
                  <c:v>0.49550000000000011</c:v>
                </c:pt>
                <c:pt idx="159">
                  <c:v>0.49740000000000001</c:v>
                </c:pt>
                <c:pt idx="160">
                  <c:v>0.49950000000000006</c:v>
                </c:pt>
                <c:pt idx="161">
                  <c:v>0.50159999999999993</c:v>
                </c:pt>
                <c:pt idx="162">
                  <c:v>0.50379999999999991</c:v>
                </c:pt>
                <c:pt idx="163">
                  <c:v>0.50620000000000009</c:v>
                </c:pt>
                <c:pt idx="164">
                  <c:v>0.50839999999999996</c:v>
                </c:pt>
                <c:pt idx="165">
                  <c:v>0.51060000000000005</c:v>
                </c:pt>
                <c:pt idx="166">
                  <c:v>0.51319999999999999</c:v>
                </c:pt>
                <c:pt idx="167">
                  <c:v>0.51619999999999999</c:v>
                </c:pt>
                <c:pt idx="168">
                  <c:v>0.51919999999999999</c:v>
                </c:pt>
                <c:pt idx="169">
                  <c:v>0.52249999999999996</c:v>
                </c:pt>
                <c:pt idx="170">
                  <c:v>0.52600000000000002</c:v>
                </c:pt>
                <c:pt idx="171">
                  <c:v>0.52969999999999995</c:v>
                </c:pt>
                <c:pt idx="172">
                  <c:v>0.53359999999999996</c:v>
                </c:pt>
                <c:pt idx="173">
                  <c:v>0.53790000000000004</c:v>
                </c:pt>
                <c:pt idx="174">
                  <c:v>0.5423</c:v>
                </c:pt>
                <c:pt idx="175">
                  <c:v>0.54700000000000004</c:v>
                </c:pt>
                <c:pt idx="176">
                  <c:v>0.55209999999999992</c:v>
                </c:pt>
                <c:pt idx="177">
                  <c:v>0.55730000000000002</c:v>
                </c:pt>
                <c:pt idx="178">
                  <c:v>0.56289999999999996</c:v>
                </c:pt>
                <c:pt idx="179">
                  <c:v>0.56859999999999999</c:v>
                </c:pt>
                <c:pt idx="180">
                  <c:v>0.57480000000000009</c:v>
                </c:pt>
                <c:pt idx="181">
                  <c:v>0.58099999999999996</c:v>
                </c:pt>
                <c:pt idx="182">
                  <c:v>0.5875999999999999</c:v>
                </c:pt>
                <c:pt idx="183">
                  <c:v>0.59439999999999993</c:v>
                </c:pt>
                <c:pt idx="184">
                  <c:v>0.60129999999999995</c:v>
                </c:pt>
                <c:pt idx="185">
                  <c:v>0.60830000000000017</c:v>
                </c:pt>
                <c:pt idx="186">
                  <c:v>0.61560000000000004</c:v>
                </c:pt>
                <c:pt idx="187">
                  <c:v>0.62300000000000011</c:v>
                </c:pt>
                <c:pt idx="188">
                  <c:v>0.63060000000000005</c:v>
                </c:pt>
                <c:pt idx="189">
                  <c:v>0.6381</c:v>
                </c:pt>
                <c:pt idx="190">
                  <c:v>0.64570000000000005</c:v>
                </c:pt>
                <c:pt idx="191">
                  <c:v>0.65339999999999998</c:v>
                </c:pt>
                <c:pt idx="192">
                  <c:v>0.66139999999999988</c:v>
                </c:pt>
                <c:pt idx="193">
                  <c:v>0.66890000000000005</c:v>
                </c:pt>
                <c:pt idx="194">
                  <c:v>0.6765000000000001</c:v>
                </c:pt>
                <c:pt idx="195">
                  <c:v>0.68409999999999993</c:v>
                </c:pt>
                <c:pt idx="196">
                  <c:v>0.69159999999999999</c:v>
                </c:pt>
                <c:pt idx="197">
                  <c:v>0.69890000000000019</c:v>
                </c:pt>
                <c:pt idx="198">
                  <c:v>0.70579999999999998</c:v>
                </c:pt>
                <c:pt idx="199">
                  <c:v>0.71279999999999999</c:v>
                </c:pt>
                <c:pt idx="200">
                  <c:v>0.71920000000000006</c:v>
                </c:pt>
                <c:pt idx="201">
                  <c:v>0.72539999999999993</c:v>
                </c:pt>
                <c:pt idx="202">
                  <c:v>0.73119999999999985</c:v>
                </c:pt>
                <c:pt idx="203">
                  <c:v>0.73640000000000005</c:v>
                </c:pt>
                <c:pt idx="204">
                  <c:v>0.74089999999999989</c:v>
                </c:pt>
                <c:pt idx="205">
                  <c:v>0.7451000000000001</c:v>
                </c:pt>
                <c:pt idx="206">
                  <c:v>0.74870000000000003</c:v>
                </c:pt>
                <c:pt idx="207">
                  <c:v>0.75219999999999998</c:v>
                </c:pt>
                <c:pt idx="208">
                  <c:v>0.75540000000000007</c:v>
                </c:pt>
                <c:pt idx="209">
                  <c:v>0.75840000000000007</c:v>
                </c:pt>
                <c:pt idx="210">
                  <c:v>0.76100000000000012</c:v>
                </c:pt>
                <c:pt idx="211">
                  <c:v>0.76349999999999996</c:v>
                </c:pt>
                <c:pt idx="212">
                  <c:v>0.7661</c:v>
                </c:pt>
                <c:pt idx="213">
                  <c:v>0.76859999999999995</c:v>
                </c:pt>
                <c:pt idx="214">
                  <c:v>0.77090000000000003</c:v>
                </c:pt>
                <c:pt idx="215">
                  <c:v>0.77320000000000011</c:v>
                </c:pt>
                <c:pt idx="216">
                  <c:v>0.77550000000000008</c:v>
                </c:pt>
                <c:pt idx="217">
                  <c:v>0.77760000000000007</c:v>
                </c:pt>
                <c:pt idx="218">
                  <c:v>0.77939999999999998</c:v>
                </c:pt>
                <c:pt idx="219">
                  <c:v>0.78099999999999992</c:v>
                </c:pt>
                <c:pt idx="220">
                  <c:v>0.78299999999999992</c:v>
                </c:pt>
                <c:pt idx="221">
                  <c:v>0.78650000000000009</c:v>
                </c:pt>
                <c:pt idx="222">
                  <c:v>0.78820000000000012</c:v>
                </c:pt>
                <c:pt idx="223">
                  <c:v>0.78920000000000001</c:v>
                </c:pt>
                <c:pt idx="224">
                  <c:v>0.79110000000000003</c:v>
                </c:pt>
                <c:pt idx="225">
                  <c:v>0.7923</c:v>
                </c:pt>
                <c:pt idx="226">
                  <c:v>0.79339999999999999</c:v>
                </c:pt>
                <c:pt idx="227">
                  <c:v>0.79479999999999995</c:v>
                </c:pt>
                <c:pt idx="228">
                  <c:v>0.79580000000000017</c:v>
                </c:pt>
                <c:pt idx="229">
                  <c:v>0.79699999999999993</c:v>
                </c:pt>
                <c:pt idx="230">
                  <c:v>0.79830000000000001</c:v>
                </c:pt>
                <c:pt idx="231">
                  <c:v>0.79960000000000009</c:v>
                </c:pt>
                <c:pt idx="232">
                  <c:v>0.80099999999999993</c:v>
                </c:pt>
                <c:pt idx="233">
                  <c:v>0.80220000000000002</c:v>
                </c:pt>
                <c:pt idx="234">
                  <c:v>0.80359999999999998</c:v>
                </c:pt>
                <c:pt idx="235">
                  <c:v>0.80519999999999992</c:v>
                </c:pt>
                <c:pt idx="236">
                  <c:v>0.80640000000000001</c:v>
                </c:pt>
                <c:pt idx="237">
                  <c:v>0.80779999999999996</c:v>
                </c:pt>
                <c:pt idx="238">
                  <c:v>0.80869999999999986</c:v>
                </c:pt>
                <c:pt idx="239">
                  <c:v>0.81030000000000002</c:v>
                </c:pt>
                <c:pt idx="240">
                  <c:v>0.81169999999999987</c:v>
                </c:pt>
                <c:pt idx="241">
                  <c:v>0.81330000000000002</c:v>
                </c:pt>
                <c:pt idx="242">
                  <c:v>0.81429999999999991</c:v>
                </c:pt>
                <c:pt idx="243">
                  <c:v>0.81570000000000009</c:v>
                </c:pt>
                <c:pt idx="244">
                  <c:v>0.81689999999999996</c:v>
                </c:pt>
                <c:pt idx="245">
                  <c:v>0.81790000000000007</c:v>
                </c:pt>
                <c:pt idx="246">
                  <c:v>0.81879999999999997</c:v>
                </c:pt>
                <c:pt idx="247">
                  <c:v>0.81990000000000007</c:v>
                </c:pt>
                <c:pt idx="248">
                  <c:v>0.82090000000000007</c:v>
                </c:pt>
                <c:pt idx="249">
                  <c:v>0.82140000000000013</c:v>
                </c:pt>
                <c:pt idx="250">
                  <c:v>0.82210000000000005</c:v>
                </c:pt>
                <c:pt idx="251">
                  <c:v>0.82240000000000013</c:v>
                </c:pt>
                <c:pt idx="252">
                  <c:v>0.82259999999999989</c:v>
                </c:pt>
                <c:pt idx="253">
                  <c:v>0.82240000000000013</c:v>
                </c:pt>
                <c:pt idx="254">
                  <c:v>0.82169999999999999</c:v>
                </c:pt>
                <c:pt idx="255">
                  <c:v>0.82150000000000001</c:v>
                </c:pt>
                <c:pt idx="256">
                  <c:v>0.82140000000000002</c:v>
                </c:pt>
                <c:pt idx="257">
                  <c:v>0.8207000000000001</c:v>
                </c:pt>
                <c:pt idx="258">
                  <c:v>0.82</c:v>
                </c:pt>
                <c:pt idx="259">
                  <c:v>0.81940000000000002</c:v>
                </c:pt>
                <c:pt idx="260">
                  <c:v>0.81870000000000009</c:v>
                </c:pt>
                <c:pt idx="261">
                  <c:v>0.81879999999999997</c:v>
                </c:pt>
                <c:pt idx="262">
                  <c:v>0.81860000000000011</c:v>
                </c:pt>
                <c:pt idx="263">
                  <c:v>0.81859999999999999</c:v>
                </c:pt>
                <c:pt idx="264">
                  <c:v>0.81880000000000008</c:v>
                </c:pt>
                <c:pt idx="265">
                  <c:v>0.81950000000000001</c:v>
                </c:pt>
                <c:pt idx="266">
                  <c:v>0.82039999999999991</c:v>
                </c:pt>
                <c:pt idx="267">
                  <c:v>0.82169999999999999</c:v>
                </c:pt>
                <c:pt idx="268">
                  <c:v>0.8237000000000001</c:v>
                </c:pt>
                <c:pt idx="269">
                  <c:v>0.82590000000000008</c:v>
                </c:pt>
                <c:pt idx="270">
                  <c:v>0.82759999999999989</c:v>
                </c:pt>
                <c:pt idx="271">
                  <c:v>0.83040000000000003</c:v>
                </c:pt>
                <c:pt idx="272">
                  <c:v>0.83319999999999994</c:v>
                </c:pt>
                <c:pt idx="273">
                  <c:v>0.83590000000000009</c:v>
                </c:pt>
                <c:pt idx="274">
                  <c:v>0.83819999999999995</c:v>
                </c:pt>
                <c:pt idx="275">
                  <c:v>0.84079999999999999</c:v>
                </c:pt>
                <c:pt idx="276">
                  <c:v>0.84369999999999989</c:v>
                </c:pt>
                <c:pt idx="277">
                  <c:v>0.8466999999999999</c:v>
                </c:pt>
                <c:pt idx="278">
                  <c:v>0.84960000000000013</c:v>
                </c:pt>
                <c:pt idx="279">
                  <c:v>0.8528</c:v>
                </c:pt>
                <c:pt idx="280">
                  <c:v>0.85539999999999994</c:v>
                </c:pt>
                <c:pt idx="281">
                  <c:v>0.85639999999999983</c:v>
                </c:pt>
                <c:pt idx="282">
                  <c:v>0.85909999999999997</c:v>
                </c:pt>
                <c:pt idx="283">
                  <c:v>0.86219999999999997</c:v>
                </c:pt>
                <c:pt idx="284">
                  <c:v>0.86529999999999996</c:v>
                </c:pt>
                <c:pt idx="285">
                  <c:v>0.86819999999999997</c:v>
                </c:pt>
                <c:pt idx="286">
                  <c:v>0.87130000000000007</c:v>
                </c:pt>
                <c:pt idx="287">
                  <c:v>0.87390000000000001</c:v>
                </c:pt>
                <c:pt idx="288">
                  <c:v>0.87670000000000003</c:v>
                </c:pt>
                <c:pt idx="289">
                  <c:v>0.87960000000000005</c:v>
                </c:pt>
                <c:pt idx="290">
                  <c:v>0.88230000000000008</c:v>
                </c:pt>
                <c:pt idx="291">
                  <c:v>0.88439999999999996</c:v>
                </c:pt>
                <c:pt idx="292">
                  <c:v>0.88650000000000007</c:v>
                </c:pt>
                <c:pt idx="293">
                  <c:v>0.88939999999999997</c:v>
                </c:pt>
                <c:pt idx="294">
                  <c:v>0.8911</c:v>
                </c:pt>
                <c:pt idx="295">
                  <c:v>0.8931</c:v>
                </c:pt>
                <c:pt idx="296">
                  <c:v>0.89459999999999995</c:v>
                </c:pt>
                <c:pt idx="297">
                  <c:v>0.89590000000000003</c:v>
                </c:pt>
                <c:pt idx="298">
                  <c:v>0.89729999999999988</c:v>
                </c:pt>
                <c:pt idx="299">
                  <c:v>0.89890000000000003</c:v>
                </c:pt>
                <c:pt idx="300">
                  <c:v>0.89939999999999998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C92-4EA0-B94C-5CC3903B8E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0612504"/>
        <c:axId val="560611848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Absorptance!$B$1</c15:sqref>
                        </c15:formulaRef>
                      </c:ext>
                    </c:extLst>
                    <c:strCache>
                      <c:ptCount val="1"/>
                      <c:pt idx="0">
                        <c:v>eV</c:v>
                      </c:pt>
                    </c:strCache>
                  </c:strRef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Absorptance!$A$2:$A$302</c15:sqref>
                        </c15:formulaRef>
                      </c:ext>
                    </c:extLst>
                    <c:numCache>
                      <c:formatCode>General</c:formatCode>
                      <c:ptCount val="301"/>
                      <c:pt idx="0">
                        <c:v>600</c:v>
                      </c:pt>
                      <c:pt idx="1">
                        <c:v>599</c:v>
                      </c:pt>
                      <c:pt idx="2">
                        <c:v>598</c:v>
                      </c:pt>
                      <c:pt idx="3">
                        <c:v>597</c:v>
                      </c:pt>
                      <c:pt idx="4">
                        <c:v>596</c:v>
                      </c:pt>
                      <c:pt idx="5">
                        <c:v>595</c:v>
                      </c:pt>
                      <c:pt idx="6">
                        <c:v>594</c:v>
                      </c:pt>
                      <c:pt idx="7">
                        <c:v>593</c:v>
                      </c:pt>
                      <c:pt idx="8">
                        <c:v>592</c:v>
                      </c:pt>
                      <c:pt idx="9">
                        <c:v>591</c:v>
                      </c:pt>
                      <c:pt idx="10">
                        <c:v>590</c:v>
                      </c:pt>
                      <c:pt idx="11">
                        <c:v>589</c:v>
                      </c:pt>
                      <c:pt idx="12">
                        <c:v>588</c:v>
                      </c:pt>
                      <c:pt idx="13">
                        <c:v>587</c:v>
                      </c:pt>
                      <c:pt idx="14">
                        <c:v>586</c:v>
                      </c:pt>
                      <c:pt idx="15">
                        <c:v>585</c:v>
                      </c:pt>
                      <c:pt idx="16">
                        <c:v>584</c:v>
                      </c:pt>
                      <c:pt idx="17">
                        <c:v>583</c:v>
                      </c:pt>
                      <c:pt idx="18">
                        <c:v>582</c:v>
                      </c:pt>
                      <c:pt idx="19">
                        <c:v>581</c:v>
                      </c:pt>
                      <c:pt idx="20">
                        <c:v>580</c:v>
                      </c:pt>
                      <c:pt idx="21">
                        <c:v>579</c:v>
                      </c:pt>
                      <c:pt idx="22">
                        <c:v>578</c:v>
                      </c:pt>
                      <c:pt idx="23">
                        <c:v>577</c:v>
                      </c:pt>
                      <c:pt idx="24">
                        <c:v>576</c:v>
                      </c:pt>
                      <c:pt idx="25">
                        <c:v>575</c:v>
                      </c:pt>
                      <c:pt idx="26">
                        <c:v>574</c:v>
                      </c:pt>
                      <c:pt idx="27">
                        <c:v>573</c:v>
                      </c:pt>
                      <c:pt idx="28">
                        <c:v>572</c:v>
                      </c:pt>
                      <c:pt idx="29">
                        <c:v>571</c:v>
                      </c:pt>
                      <c:pt idx="30">
                        <c:v>570</c:v>
                      </c:pt>
                      <c:pt idx="31">
                        <c:v>569</c:v>
                      </c:pt>
                      <c:pt idx="32">
                        <c:v>568</c:v>
                      </c:pt>
                      <c:pt idx="33">
                        <c:v>567</c:v>
                      </c:pt>
                      <c:pt idx="34">
                        <c:v>566</c:v>
                      </c:pt>
                      <c:pt idx="35">
                        <c:v>565</c:v>
                      </c:pt>
                      <c:pt idx="36">
                        <c:v>564</c:v>
                      </c:pt>
                      <c:pt idx="37">
                        <c:v>563</c:v>
                      </c:pt>
                      <c:pt idx="38">
                        <c:v>562</c:v>
                      </c:pt>
                      <c:pt idx="39">
                        <c:v>561</c:v>
                      </c:pt>
                      <c:pt idx="40">
                        <c:v>560</c:v>
                      </c:pt>
                      <c:pt idx="41">
                        <c:v>559</c:v>
                      </c:pt>
                      <c:pt idx="42">
                        <c:v>558</c:v>
                      </c:pt>
                      <c:pt idx="43">
                        <c:v>557</c:v>
                      </c:pt>
                      <c:pt idx="44">
                        <c:v>556</c:v>
                      </c:pt>
                      <c:pt idx="45">
                        <c:v>555</c:v>
                      </c:pt>
                      <c:pt idx="46">
                        <c:v>554</c:v>
                      </c:pt>
                      <c:pt idx="47">
                        <c:v>553</c:v>
                      </c:pt>
                      <c:pt idx="48">
                        <c:v>552</c:v>
                      </c:pt>
                      <c:pt idx="49">
                        <c:v>551</c:v>
                      </c:pt>
                      <c:pt idx="50">
                        <c:v>550</c:v>
                      </c:pt>
                      <c:pt idx="51">
                        <c:v>549</c:v>
                      </c:pt>
                      <c:pt idx="52">
                        <c:v>548</c:v>
                      </c:pt>
                      <c:pt idx="53">
                        <c:v>547</c:v>
                      </c:pt>
                      <c:pt idx="54">
                        <c:v>546</c:v>
                      </c:pt>
                      <c:pt idx="55">
                        <c:v>545</c:v>
                      </c:pt>
                      <c:pt idx="56">
                        <c:v>544</c:v>
                      </c:pt>
                      <c:pt idx="57">
                        <c:v>543</c:v>
                      </c:pt>
                      <c:pt idx="58">
                        <c:v>542</c:v>
                      </c:pt>
                      <c:pt idx="59">
                        <c:v>541</c:v>
                      </c:pt>
                      <c:pt idx="60">
                        <c:v>540</c:v>
                      </c:pt>
                      <c:pt idx="61">
                        <c:v>539</c:v>
                      </c:pt>
                      <c:pt idx="62">
                        <c:v>538</c:v>
                      </c:pt>
                      <c:pt idx="63">
                        <c:v>537</c:v>
                      </c:pt>
                      <c:pt idx="64">
                        <c:v>536</c:v>
                      </c:pt>
                      <c:pt idx="65">
                        <c:v>535</c:v>
                      </c:pt>
                      <c:pt idx="66">
                        <c:v>534</c:v>
                      </c:pt>
                      <c:pt idx="67">
                        <c:v>533</c:v>
                      </c:pt>
                      <c:pt idx="68">
                        <c:v>532</c:v>
                      </c:pt>
                      <c:pt idx="69">
                        <c:v>531</c:v>
                      </c:pt>
                      <c:pt idx="70">
                        <c:v>530</c:v>
                      </c:pt>
                      <c:pt idx="71">
                        <c:v>529</c:v>
                      </c:pt>
                      <c:pt idx="72">
                        <c:v>528</c:v>
                      </c:pt>
                      <c:pt idx="73">
                        <c:v>527</c:v>
                      </c:pt>
                      <c:pt idx="74">
                        <c:v>526</c:v>
                      </c:pt>
                      <c:pt idx="75">
                        <c:v>525</c:v>
                      </c:pt>
                      <c:pt idx="76">
                        <c:v>524</c:v>
                      </c:pt>
                      <c:pt idx="77">
                        <c:v>523</c:v>
                      </c:pt>
                      <c:pt idx="78">
                        <c:v>522</c:v>
                      </c:pt>
                      <c:pt idx="79">
                        <c:v>521</c:v>
                      </c:pt>
                      <c:pt idx="80">
                        <c:v>520</c:v>
                      </c:pt>
                      <c:pt idx="81">
                        <c:v>519</c:v>
                      </c:pt>
                      <c:pt idx="82">
                        <c:v>518</c:v>
                      </c:pt>
                      <c:pt idx="83">
                        <c:v>517</c:v>
                      </c:pt>
                      <c:pt idx="84">
                        <c:v>516</c:v>
                      </c:pt>
                      <c:pt idx="85">
                        <c:v>515</c:v>
                      </c:pt>
                      <c:pt idx="86">
                        <c:v>514</c:v>
                      </c:pt>
                      <c:pt idx="87">
                        <c:v>513</c:v>
                      </c:pt>
                      <c:pt idx="88">
                        <c:v>512</c:v>
                      </c:pt>
                      <c:pt idx="89">
                        <c:v>511</c:v>
                      </c:pt>
                      <c:pt idx="90">
                        <c:v>510</c:v>
                      </c:pt>
                      <c:pt idx="91">
                        <c:v>509</c:v>
                      </c:pt>
                      <c:pt idx="92">
                        <c:v>508</c:v>
                      </c:pt>
                      <c:pt idx="93">
                        <c:v>507</c:v>
                      </c:pt>
                      <c:pt idx="94">
                        <c:v>506</c:v>
                      </c:pt>
                      <c:pt idx="95">
                        <c:v>505</c:v>
                      </c:pt>
                      <c:pt idx="96">
                        <c:v>504</c:v>
                      </c:pt>
                      <c:pt idx="97">
                        <c:v>503</c:v>
                      </c:pt>
                      <c:pt idx="98">
                        <c:v>502</c:v>
                      </c:pt>
                      <c:pt idx="99">
                        <c:v>501</c:v>
                      </c:pt>
                      <c:pt idx="100">
                        <c:v>500</c:v>
                      </c:pt>
                      <c:pt idx="101">
                        <c:v>499</c:v>
                      </c:pt>
                      <c:pt idx="102">
                        <c:v>498</c:v>
                      </c:pt>
                      <c:pt idx="103">
                        <c:v>497</c:v>
                      </c:pt>
                      <c:pt idx="104">
                        <c:v>496</c:v>
                      </c:pt>
                      <c:pt idx="105">
                        <c:v>495</c:v>
                      </c:pt>
                      <c:pt idx="106">
                        <c:v>494</c:v>
                      </c:pt>
                      <c:pt idx="107">
                        <c:v>493</c:v>
                      </c:pt>
                      <c:pt idx="108">
                        <c:v>492</c:v>
                      </c:pt>
                      <c:pt idx="109">
                        <c:v>491</c:v>
                      </c:pt>
                      <c:pt idx="110">
                        <c:v>490</c:v>
                      </c:pt>
                      <c:pt idx="111">
                        <c:v>489</c:v>
                      </c:pt>
                      <c:pt idx="112">
                        <c:v>488</c:v>
                      </c:pt>
                      <c:pt idx="113">
                        <c:v>487</c:v>
                      </c:pt>
                      <c:pt idx="114">
                        <c:v>486</c:v>
                      </c:pt>
                      <c:pt idx="115">
                        <c:v>485</c:v>
                      </c:pt>
                      <c:pt idx="116">
                        <c:v>484</c:v>
                      </c:pt>
                      <c:pt idx="117">
                        <c:v>483</c:v>
                      </c:pt>
                      <c:pt idx="118">
                        <c:v>482</c:v>
                      </c:pt>
                      <c:pt idx="119">
                        <c:v>481</c:v>
                      </c:pt>
                      <c:pt idx="120">
                        <c:v>480</c:v>
                      </c:pt>
                      <c:pt idx="121">
                        <c:v>479</c:v>
                      </c:pt>
                      <c:pt idx="122">
                        <c:v>478</c:v>
                      </c:pt>
                      <c:pt idx="123">
                        <c:v>477</c:v>
                      </c:pt>
                      <c:pt idx="124">
                        <c:v>476</c:v>
                      </c:pt>
                      <c:pt idx="125">
                        <c:v>475</c:v>
                      </c:pt>
                      <c:pt idx="126">
                        <c:v>474</c:v>
                      </c:pt>
                      <c:pt idx="127">
                        <c:v>473</c:v>
                      </c:pt>
                      <c:pt idx="128">
                        <c:v>472</c:v>
                      </c:pt>
                      <c:pt idx="129">
                        <c:v>471</c:v>
                      </c:pt>
                      <c:pt idx="130">
                        <c:v>470</c:v>
                      </c:pt>
                      <c:pt idx="131">
                        <c:v>469</c:v>
                      </c:pt>
                      <c:pt idx="132">
                        <c:v>468</c:v>
                      </c:pt>
                      <c:pt idx="133">
                        <c:v>467</c:v>
                      </c:pt>
                      <c:pt idx="134">
                        <c:v>466</c:v>
                      </c:pt>
                      <c:pt idx="135">
                        <c:v>465</c:v>
                      </c:pt>
                      <c:pt idx="136">
                        <c:v>464</c:v>
                      </c:pt>
                      <c:pt idx="137">
                        <c:v>463</c:v>
                      </c:pt>
                      <c:pt idx="138">
                        <c:v>462</c:v>
                      </c:pt>
                      <c:pt idx="139">
                        <c:v>461</c:v>
                      </c:pt>
                      <c:pt idx="140">
                        <c:v>460</c:v>
                      </c:pt>
                      <c:pt idx="141">
                        <c:v>459</c:v>
                      </c:pt>
                      <c:pt idx="142">
                        <c:v>458</c:v>
                      </c:pt>
                      <c:pt idx="143">
                        <c:v>457</c:v>
                      </c:pt>
                      <c:pt idx="144">
                        <c:v>456</c:v>
                      </c:pt>
                      <c:pt idx="145">
                        <c:v>455</c:v>
                      </c:pt>
                      <c:pt idx="146">
                        <c:v>454</c:v>
                      </c:pt>
                      <c:pt idx="147">
                        <c:v>453</c:v>
                      </c:pt>
                      <c:pt idx="148">
                        <c:v>452</c:v>
                      </c:pt>
                      <c:pt idx="149">
                        <c:v>451</c:v>
                      </c:pt>
                      <c:pt idx="150">
                        <c:v>450</c:v>
                      </c:pt>
                      <c:pt idx="151">
                        <c:v>449</c:v>
                      </c:pt>
                      <c:pt idx="152">
                        <c:v>448</c:v>
                      </c:pt>
                      <c:pt idx="153">
                        <c:v>447</c:v>
                      </c:pt>
                      <c:pt idx="154">
                        <c:v>446</c:v>
                      </c:pt>
                      <c:pt idx="155">
                        <c:v>445</c:v>
                      </c:pt>
                      <c:pt idx="156">
                        <c:v>444</c:v>
                      </c:pt>
                      <c:pt idx="157">
                        <c:v>443</c:v>
                      </c:pt>
                      <c:pt idx="158">
                        <c:v>442</c:v>
                      </c:pt>
                      <c:pt idx="159">
                        <c:v>441</c:v>
                      </c:pt>
                      <c:pt idx="160">
                        <c:v>440</c:v>
                      </c:pt>
                      <c:pt idx="161">
                        <c:v>439</c:v>
                      </c:pt>
                      <c:pt idx="162">
                        <c:v>438</c:v>
                      </c:pt>
                      <c:pt idx="163">
                        <c:v>437</c:v>
                      </c:pt>
                      <c:pt idx="164">
                        <c:v>436</c:v>
                      </c:pt>
                      <c:pt idx="165">
                        <c:v>435</c:v>
                      </c:pt>
                      <c:pt idx="166">
                        <c:v>434</c:v>
                      </c:pt>
                      <c:pt idx="167">
                        <c:v>433</c:v>
                      </c:pt>
                      <c:pt idx="168">
                        <c:v>432</c:v>
                      </c:pt>
                      <c:pt idx="169">
                        <c:v>431</c:v>
                      </c:pt>
                      <c:pt idx="170">
                        <c:v>430</c:v>
                      </c:pt>
                      <c:pt idx="171">
                        <c:v>429</c:v>
                      </c:pt>
                      <c:pt idx="172">
                        <c:v>428</c:v>
                      </c:pt>
                      <c:pt idx="173">
                        <c:v>427</c:v>
                      </c:pt>
                      <c:pt idx="174">
                        <c:v>426</c:v>
                      </c:pt>
                      <c:pt idx="175">
                        <c:v>425</c:v>
                      </c:pt>
                      <c:pt idx="176">
                        <c:v>424</c:v>
                      </c:pt>
                      <c:pt idx="177">
                        <c:v>423</c:v>
                      </c:pt>
                      <c:pt idx="178">
                        <c:v>422</c:v>
                      </c:pt>
                      <c:pt idx="179">
                        <c:v>421</c:v>
                      </c:pt>
                      <c:pt idx="180">
                        <c:v>420</c:v>
                      </c:pt>
                      <c:pt idx="181">
                        <c:v>419</c:v>
                      </c:pt>
                      <c:pt idx="182">
                        <c:v>418</c:v>
                      </c:pt>
                      <c:pt idx="183">
                        <c:v>417</c:v>
                      </c:pt>
                      <c:pt idx="184">
                        <c:v>416</c:v>
                      </c:pt>
                      <c:pt idx="185">
                        <c:v>415</c:v>
                      </c:pt>
                      <c:pt idx="186">
                        <c:v>414</c:v>
                      </c:pt>
                      <c:pt idx="187">
                        <c:v>413</c:v>
                      </c:pt>
                      <c:pt idx="188">
                        <c:v>412</c:v>
                      </c:pt>
                      <c:pt idx="189">
                        <c:v>411</c:v>
                      </c:pt>
                      <c:pt idx="190">
                        <c:v>410</c:v>
                      </c:pt>
                      <c:pt idx="191">
                        <c:v>409</c:v>
                      </c:pt>
                      <c:pt idx="192">
                        <c:v>408</c:v>
                      </c:pt>
                      <c:pt idx="193">
                        <c:v>407</c:v>
                      </c:pt>
                      <c:pt idx="194">
                        <c:v>406</c:v>
                      </c:pt>
                      <c:pt idx="195">
                        <c:v>405</c:v>
                      </c:pt>
                      <c:pt idx="196">
                        <c:v>404</c:v>
                      </c:pt>
                      <c:pt idx="197">
                        <c:v>403</c:v>
                      </c:pt>
                      <c:pt idx="198">
                        <c:v>402</c:v>
                      </c:pt>
                      <c:pt idx="199">
                        <c:v>401</c:v>
                      </c:pt>
                      <c:pt idx="200">
                        <c:v>400</c:v>
                      </c:pt>
                      <c:pt idx="201">
                        <c:v>399</c:v>
                      </c:pt>
                      <c:pt idx="202">
                        <c:v>398</c:v>
                      </c:pt>
                      <c:pt idx="203">
                        <c:v>397</c:v>
                      </c:pt>
                      <c:pt idx="204">
                        <c:v>396</c:v>
                      </c:pt>
                      <c:pt idx="205">
                        <c:v>395</c:v>
                      </c:pt>
                      <c:pt idx="206">
                        <c:v>394</c:v>
                      </c:pt>
                      <c:pt idx="207">
                        <c:v>393</c:v>
                      </c:pt>
                      <c:pt idx="208">
                        <c:v>392</c:v>
                      </c:pt>
                      <c:pt idx="209">
                        <c:v>391</c:v>
                      </c:pt>
                      <c:pt idx="210">
                        <c:v>390</c:v>
                      </c:pt>
                      <c:pt idx="211">
                        <c:v>389</c:v>
                      </c:pt>
                      <c:pt idx="212">
                        <c:v>388</c:v>
                      </c:pt>
                      <c:pt idx="213">
                        <c:v>387</c:v>
                      </c:pt>
                      <c:pt idx="214">
                        <c:v>386</c:v>
                      </c:pt>
                      <c:pt idx="215">
                        <c:v>385</c:v>
                      </c:pt>
                      <c:pt idx="216">
                        <c:v>384</c:v>
                      </c:pt>
                      <c:pt idx="217">
                        <c:v>383</c:v>
                      </c:pt>
                      <c:pt idx="218">
                        <c:v>382</c:v>
                      </c:pt>
                      <c:pt idx="219">
                        <c:v>381</c:v>
                      </c:pt>
                      <c:pt idx="220">
                        <c:v>380</c:v>
                      </c:pt>
                      <c:pt idx="221">
                        <c:v>379</c:v>
                      </c:pt>
                      <c:pt idx="222">
                        <c:v>378</c:v>
                      </c:pt>
                      <c:pt idx="223">
                        <c:v>377</c:v>
                      </c:pt>
                      <c:pt idx="224">
                        <c:v>376</c:v>
                      </c:pt>
                      <c:pt idx="225">
                        <c:v>375</c:v>
                      </c:pt>
                      <c:pt idx="226">
                        <c:v>374</c:v>
                      </c:pt>
                      <c:pt idx="227">
                        <c:v>373</c:v>
                      </c:pt>
                      <c:pt idx="228">
                        <c:v>372</c:v>
                      </c:pt>
                      <c:pt idx="229">
                        <c:v>371</c:v>
                      </c:pt>
                      <c:pt idx="230">
                        <c:v>370</c:v>
                      </c:pt>
                      <c:pt idx="231">
                        <c:v>369</c:v>
                      </c:pt>
                      <c:pt idx="232">
                        <c:v>368</c:v>
                      </c:pt>
                      <c:pt idx="233">
                        <c:v>367</c:v>
                      </c:pt>
                      <c:pt idx="234">
                        <c:v>366</c:v>
                      </c:pt>
                      <c:pt idx="235">
                        <c:v>365</c:v>
                      </c:pt>
                      <c:pt idx="236">
                        <c:v>364</c:v>
                      </c:pt>
                      <c:pt idx="237">
                        <c:v>363</c:v>
                      </c:pt>
                      <c:pt idx="238">
                        <c:v>362</c:v>
                      </c:pt>
                      <c:pt idx="239">
                        <c:v>361</c:v>
                      </c:pt>
                      <c:pt idx="240">
                        <c:v>360</c:v>
                      </c:pt>
                      <c:pt idx="241">
                        <c:v>359</c:v>
                      </c:pt>
                      <c:pt idx="242">
                        <c:v>358</c:v>
                      </c:pt>
                      <c:pt idx="243">
                        <c:v>357</c:v>
                      </c:pt>
                      <c:pt idx="244">
                        <c:v>356</c:v>
                      </c:pt>
                      <c:pt idx="245">
                        <c:v>355</c:v>
                      </c:pt>
                      <c:pt idx="246">
                        <c:v>354</c:v>
                      </c:pt>
                      <c:pt idx="247">
                        <c:v>353</c:v>
                      </c:pt>
                      <c:pt idx="248">
                        <c:v>352</c:v>
                      </c:pt>
                      <c:pt idx="249">
                        <c:v>351</c:v>
                      </c:pt>
                      <c:pt idx="250">
                        <c:v>350</c:v>
                      </c:pt>
                      <c:pt idx="251">
                        <c:v>349</c:v>
                      </c:pt>
                      <c:pt idx="252">
                        <c:v>348</c:v>
                      </c:pt>
                      <c:pt idx="253">
                        <c:v>347</c:v>
                      </c:pt>
                      <c:pt idx="254">
                        <c:v>346</c:v>
                      </c:pt>
                      <c:pt idx="255">
                        <c:v>345</c:v>
                      </c:pt>
                      <c:pt idx="256">
                        <c:v>344</c:v>
                      </c:pt>
                      <c:pt idx="257">
                        <c:v>343</c:v>
                      </c:pt>
                      <c:pt idx="258">
                        <c:v>342</c:v>
                      </c:pt>
                      <c:pt idx="259">
                        <c:v>341</c:v>
                      </c:pt>
                      <c:pt idx="260">
                        <c:v>340</c:v>
                      </c:pt>
                      <c:pt idx="261">
                        <c:v>339</c:v>
                      </c:pt>
                      <c:pt idx="262">
                        <c:v>338</c:v>
                      </c:pt>
                      <c:pt idx="263">
                        <c:v>337</c:v>
                      </c:pt>
                      <c:pt idx="264">
                        <c:v>336</c:v>
                      </c:pt>
                      <c:pt idx="265">
                        <c:v>335</c:v>
                      </c:pt>
                      <c:pt idx="266">
                        <c:v>334</c:v>
                      </c:pt>
                      <c:pt idx="267">
                        <c:v>333</c:v>
                      </c:pt>
                      <c:pt idx="268">
                        <c:v>332</c:v>
                      </c:pt>
                      <c:pt idx="269">
                        <c:v>331</c:v>
                      </c:pt>
                      <c:pt idx="270">
                        <c:v>330</c:v>
                      </c:pt>
                      <c:pt idx="271">
                        <c:v>329</c:v>
                      </c:pt>
                      <c:pt idx="272">
                        <c:v>328</c:v>
                      </c:pt>
                      <c:pt idx="273">
                        <c:v>327</c:v>
                      </c:pt>
                      <c:pt idx="274">
                        <c:v>326</c:v>
                      </c:pt>
                      <c:pt idx="275">
                        <c:v>325</c:v>
                      </c:pt>
                      <c:pt idx="276">
                        <c:v>324</c:v>
                      </c:pt>
                      <c:pt idx="277">
                        <c:v>323</c:v>
                      </c:pt>
                      <c:pt idx="278">
                        <c:v>322</c:v>
                      </c:pt>
                      <c:pt idx="279">
                        <c:v>321</c:v>
                      </c:pt>
                      <c:pt idx="280">
                        <c:v>320</c:v>
                      </c:pt>
                      <c:pt idx="281">
                        <c:v>319</c:v>
                      </c:pt>
                      <c:pt idx="282">
                        <c:v>318</c:v>
                      </c:pt>
                      <c:pt idx="283">
                        <c:v>317</c:v>
                      </c:pt>
                      <c:pt idx="284">
                        <c:v>316</c:v>
                      </c:pt>
                      <c:pt idx="285">
                        <c:v>315</c:v>
                      </c:pt>
                      <c:pt idx="286">
                        <c:v>314</c:v>
                      </c:pt>
                      <c:pt idx="287">
                        <c:v>313</c:v>
                      </c:pt>
                      <c:pt idx="288">
                        <c:v>312</c:v>
                      </c:pt>
                      <c:pt idx="289">
                        <c:v>311</c:v>
                      </c:pt>
                      <c:pt idx="290">
                        <c:v>310</c:v>
                      </c:pt>
                      <c:pt idx="291">
                        <c:v>309</c:v>
                      </c:pt>
                      <c:pt idx="292">
                        <c:v>308</c:v>
                      </c:pt>
                      <c:pt idx="293">
                        <c:v>307</c:v>
                      </c:pt>
                      <c:pt idx="294">
                        <c:v>306</c:v>
                      </c:pt>
                      <c:pt idx="295">
                        <c:v>305</c:v>
                      </c:pt>
                      <c:pt idx="296">
                        <c:v>304</c:v>
                      </c:pt>
                      <c:pt idx="297">
                        <c:v>303</c:v>
                      </c:pt>
                      <c:pt idx="298">
                        <c:v>302</c:v>
                      </c:pt>
                      <c:pt idx="299">
                        <c:v>301</c:v>
                      </c:pt>
                      <c:pt idx="300">
                        <c:v>300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Absorptance!$B$2:$B$302</c15:sqref>
                        </c15:formulaRef>
                      </c:ext>
                    </c:extLst>
                    <c:numCache>
                      <c:formatCode>General</c:formatCode>
                      <c:ptCount val="301"/>
                      <c:pt idx="0">
                        <c:v>2.0666666666666669</c:v>
                      </c:pt>
                      <c:pt idx="1">
                        <c:v>2.0701168614357264</c:v>
                      </c:pt>
                      <c:pt idx="2">
                        <c:v>2.0735785953177257</c:v>
                      </c:pt>
                      <c:pt idx="3">
                        <c:v>2.0770519262981573</c:v>
                      </c:pt>
                      <c:pt idx="4">
                        <c:v>2.0805369127516777</c:v>
                      </c:pt>
                      <c:pt idx="5">
                        <c:v>2.0840336134453783</c:v>
                      </c:pt>
                      <c:pt idx="6">
                        <c:v>2.0875420875420874</c:v>
                      </c:pt>
                      <c:pt idx="7">
                        <c:v>2.0910623946037101</c:v>
                      </c:pt>
                      <c:pt idx="8">
                        <c:v>2.0945945945945947</c:v>
                      </c:pt>
                      <c:pt idx="9">
                        <c:v>2.0981387478849407</c:v>
                      </c:pt>
                      <c:pt idx="10">
                        <c:v>2.1016949152542375</c:v>
                      </c:pt>
                      <c:pt idx="11">
                        <c:v>2.1052631578947367</c:v>
                      </c:pt>
                      <c:pt idx="12">
                        <c:v>2.1088435374149661</c:v>
                      </c:pt>
                      <c:pt idx="13">
                        <c:v>2.1124361158432707</c:v>
                      </c:pt>
                      <c:pt idx="14">
                        <c:v>2.1160409556313993</c:v>
                      </c:pt>
                      <c:pt idx="15">
                        <c:v>2.1196581196581197</c:v>
                      </c:pt>
                      <c:pt idx="16">
                        <c:v>2.1232876712328768</c:v>
                      </c:pt>
                      <c:pt idx="17">
                        <c:v>2.1269296740994856</c:v>
                      </c:pt>
                      <c:pt idx="18">
                        <c:v>2.1305841924398625</c:v>
                      </c:pt>
                      <c:pt idx="19">
                        <c:v>2.1342512908777969</c:v>
                      </c:pt>
                      <c:pt idx="20">
                        <c:v>2.1379310344827585</c:v>
                      </c:pt>
                      <c:pt idx="21">
                        <c:v>2.1416234887737478</c:v>
                      </c:pt>
                      <c:pt idx="22">
                        <c:v>2.1453287197231834</c:v>
                      </c:pt>
                      <c:pt idx="23">
                        <c:v>2.149046793760832</c:v>
                      </c:pt>
                      <c:pt idx="24">
                        <c:v>2.1527777777777777</c:v>
                      </c:pt>
                      <c:pt idx="25">
                        <c:v>2.1565217391304348</c:v>
                      </c:pt>
                      <c:pt idx="26">
                        <c:v>2.1602787456445993</c:v>
                      </c:pt>
                      <c:pt idx="27">
                        <c:v>2.1640488656195465</c:v>
                      </c:pt>
                      <c:pt idx="28">
                        <c:v>2.1678321678321679</c:v>
                      </c:pt>
                      <c:pt idx="29">
                        <c:v>2.1716287215411558</c:v>
                      </c:pt>
                      <c:pt idx="30">
                        <c:v>2.1754385964912282</c:v>
                      </c:pt>
                      <c:pt idx="31">
                        <c:v>2.1792618629173988</c:v>
                      </c:pt>
                      <c:pt idx="32">
                        <c:v>2.183098591549296</c:v>
                      </c:pt>
                      <c:pt idx="33">
                        <c:v>2.1869488536155202</c:v>
                      </c:pt>
                      <c:pt idx="34">
                        <c:v>2.1908127208480566</c:v>
                      </c:pt>
                      <c:pt idx="35">
                        <c:v>2.1946902654867255</c:v>
                      </c:pt>
                      <c:pt idx="36">
                        <c:v>2.1985815602836878</c:v>
                      </c:pt>
                      <c:pt idx="37">
                        <c:v>2.2024866785079928</c:v>
                      </c:pt>
                      <c:pt idx="38">
                        <c:v>2.2064056939501779</c:v>
                      </c:pt>
                      <c:pt idx="39">
                        <c:v>2.2103386809269163</c:v>
                      </c:pt>
                      <c:pt idx="40">
                        <c:v>2.2142857142857144</c:v>
                      </c:pt>
                      <c:pt idx="41">
                        <c:v>2.21824686940966</c:v>
                      </c:pt>
                      <c:pt idx="42">
                        <c:v>2.2222222222222223</c:v>
                      </c:pt>
                      <c:pt idx="43">
                        <c:v>2.2262118491921004</c:v>
                      </c:pt>
                      <c:pt idx="44">
                        <c:v>2.2302158273381294</c:v>
                      </c:pt>
                      <c:pt idx="45">
                        <c:v>2.2342342342342341</c:v>
                      </c:pt>
                      <c:pt idx="46">
                        <c:v>2.2382671480144403</c:v>
                      </c:pt>
                      <c:pt idx="47">
                        <c:v>2.2423146473779387</c:v>
                      </c:pt>
                      <c:pt idx="48">
                        <c:v>2.2463768115942031</c:v>
                      </c:pt>
                      <c:pt idx="49">
                        <c:v>2.2504537205081672</c:v>
                      </c:pt>
                      <c:pt idx="50">
                        <c:v>2.2545454545454544</c:v>
                      </c:pt>
                      <c:pt idx="51">
                        <c:v>2.2586520947176685</c:v>
                      </c:pt>
                      <c:pt idx="52">
                        <c:v>2.2627737226277373</c:v>
                      </c:pt>
                      <c:pt idx="53">
                        <c:v>2.2669104204753201</c:v>
                      </c:pt>
                      <c:pt idx="54">
                        <c:v>2.271062271062271</c:v>
                      </c:pt>
                      <c:pt idx="55">
                        <c:v>2.2752293577981653</c:v>
                      </c:pt>
                      <c:pt idx="56">
                        <c:v>2.2794117647058822</c:v>
                      </c:pt>
                      <c:pt idx="57">
                        <c:v>2.2836095764272559</c:v>
                      </c:pt>
                      <c:pt idx="58">
                        <c:v>2.2878228782287824</c:v>
                      </c:pt>
                      <c:pt idx="59">
                        <c:v>2.2920517560073939</c:v>
                      </c:pt>
                      <c:pt idx="60">
                        <c:v>2.2962962962962963</c:v>
                      </c:pt>
                      <c:pt idx="61">
                        <c:v>2.3005565862708721</c:v>
                      </c:pt>
                      <c:pt idx="62">
                        <c:v>2.3048327137546467</c:v>
                      </c:pt>
                      <c:pt idx="63">
                        <c:v>2.3091247672253257</c:v>
                      </c:pt>
                      <c:pt idx="64">
                        <c:v>2.3134328358208953</c:v>
                      </c:pt>
                      <c:pt idx="65">
                        <c:v>2.3177570093457942</c:v>
                      </c:pt>
                      <c:pt idx="66">
                        <c:v>2.3220973782771535</c:v>
                      </c:pt>
                      <c:pt idx="67">
                        <c:v>2.3264540337711068</c:v>
                      </c:pt>
                      <c:pt idx="68">
                        <c:v>2.3308270676691731</c:v>
                      </c:pt>
                      <c:pt idx="69">
                        <c:v>2.335216572504708</c:v>
                      </c:pt>
                      <c:pt idx="70">
                        <c:v>2.3396226415094339</c:v>
                      </c:pt>
                      <c:pt idx="71">
                        <c:v>2.344045368620038</c:v>
                      </c:pt>
                      <c:pt idx="72">
                        <c:v>2.3484848484848486</c:v>
                      </c:pt>
                      <c:pt idx="73">
                        <c:v>2.3529411764705883</c:v>
                      </c:pt>
                      <c:pt idx="74">
                        <c:v>2.3574144486692017</c:v>
                      </c:pt>
                      <c:pt idx="75">
                        <c:v>2.361904761904762</c:v>
                      </c:pt>
                      <c:pt idx="76">
                        <c:v>2.3664122137404582</c:v>
                      </c:pt>
                      <c:pt idx="77">
                        <c:v>2.3709369024856595</c:v>
                      </c:pt>
                      <c:pt idx="78">
                        <c:v>2.3754789272030652</c:v>
                      </c:pt>
                      <c:pt idx="79">
                        <c:v>2.3800383877159308</c:v>
                      </c:pt>
                      <c:pt idx="80">
                        <c:v>2.3846153846153846</c:v>
                      </c:pt>
                      <c:pt idx="81">
                        <c:v>2.3892100192678227</c:v>
                      </c:pt>
                      <c:pt idx="82">
                        <c:v>2.3938223938223939</c:v>
                      </c:pt>
                      <c:pt idx="83">
                        <c:v>2.3984526112185685</c:v>
                      </c:pt>
                      <c:pt idx="84">
                        <c:v>2.4031007751937983</c:v>
                      </c:pt>
                      <c:pt idx="85">
                        <c:v>2.407766990291262</c:v>
                      </c:pt>
                      <c:pt idx="86">
                        <c:v>2.4124513618677041</c:v>
                      </c:pt>
                      <c:pt idx="87">
                        <c:v>2.4171539961013644</c:v>
                      </c:pt>
                      <c:pt idx="88">
                        <c:v>2.421875</c:v>
                      </c:pt>
                      <c:pt idx="89">
                        <c:v>2.4266144814090018</c:v>
                      </c:pt>
                      <c:pt idx="90">
                        <c:v>2.4313725490196076</c:v>
                      </c:pt>
                      <c:pt idx="91">
                        <c:v>2.4361493123772102</c:v>
                      </c:pt>
                      <c:pt idx="92">
                        <c:v>2.4409448818897639</c:v>
                      </c:pt>
                      <c:pt idx="93">
                        <c:v>2.445759368836292</c:v>
                      </c:pt>
                      <c:pt idx="94">
                        <c:v>2.4505928853754941</c:v>
                      </c:pt>
                      <c:pt idx="95">
                        <c:v>2.4554455445544554</c:v>
                      </c:pt>
                      <c:pt idx="96">
                        <c:v>2.4603174603174605</c:v>
                      </c:pt>
                      <c:pt idx="97">
                        <c:v>2.4652087475149105</c:v>
                      </c:pt>
                      <c:pt idx="98">
                        <c:v>2.4701195219123506</c:v>
                      </c:pt>
                      <c:pt idx="99">
                        <c:v>2.4750499001996009</c:v>
                      </c:pt>
                      <c:pt idx="100">
                        <c:v>2.48</c:v>
                      </c:pt>
                      <c:pt idx="101">
                        <c:v>2.4849699398797593</c:v>
                      </c:pt>
                      <c:pt idx="102">
                        <c:v>2.4899598393574296</c:v>
                      </c:pt>
                      <c:pt idx="103">
                        <c:v>2.4949698189134808</c:v>
                      </c:pt>
                      <c:pt idx="104">
                        <c:v>2.5</c:v>
                      </c:pt>
                      <c:pt idx="105">
                        <c:v>2.5050505050505052</c:v>
                      </c:pt>
                      <c:pt idx="106">
                        <c:v>2.5101214574898787</c:v>
                      </c:pt>
                      <c:pt idx="107">
                        <c:v>2.5152129817444218</c:v>
                      </c:pt>
                      <c:pt idx="108">
                        <c:v>2.5203252032520327</c:v>
                      </c:pt>
                      <c:pt idx="109">
                        <c:v>2.5254582484725052</c:v>
                      </c:pt>
                      <c:pt idx="110">
                        <c:v>2.5306122448979593</c:v>
                      </c:pt>
                      <c:pt idx="111">
                        <c:v>2.5357873210633946</c:v>
                      </c:pt>
                      <c:pt idx="112">
                        <c:v>2.540983606557377</c:v>
                      </c:pt>
                      <c:pt idx="113">
                        <c:v>2.5462012320328542</c:v>
                      </c:pt>
                      <c:pt idx="114">
                        <c:v>2.5514403292181069</c:v>
                      </c:pt>
                      <c:pt idx="115">
                        <c:v>2.5567010309278349</c:v>
                      </c:pt>
                      <c:pt idx="116">
                        <c:v>2.5619834710743801</c:v>
                      </c:pt>
                      <c:pt idx="117">
                        <c:v>2.5672877846790891</c:v>
                      </c:pt>
                      <c:pt idx="118">
                        <c:v>2.5726141078838176</c:v>
                      </c:pt>
                      <c:pt idx="119">
                        <c:v>2.5779625779625781</c:v>
                      </c:pt>
                      <c:pt idx="120">
                        <c:v>2.5833333333333335</c:v>
                      </c:pt>
                      <c:pt idx="121">
                        <c:v>2.5887265135699375</c:v>
                      </c:pt>
                      <c:pt idx="122">
                        <c:v>2.5941422594142258</c:v>
                      </c:pt>
                      <c:pt idx="123">
                        <c:v>2.59958071278826</c:v>
                      </c:pt>
                      <c:pt idx="124">
                        <c:v>2.6050420168067228</c:v>
                      </c:pt>
                      <c:pt idx="125">
                        <c:v>2.6105263157894738</c:v>
                      </c:pt>
                      <c:pt idx="126">
                        <c:v>2.6160337552742616</c:v>
                      </c:pt>
                      <c:pt idx="127">
                        <c:v>2.6215644820295982</c:v>
                      </c:pt>
                      <c:pt idx="128">
                        <c:v>2.6271186440677967</c:v>
                      </c:pt>
                      <c:pt idx="129">
                        <c:v>2.632696390658174</c:v>
                      </c:pt>
                      <c:pt idx="130">
                        <c:v>2.6382978723404253</c:v>
                      </c:pt>
                      <c:pt idx="131">
                        <c:v>2.6439232409381663</c:v>
                      </c:pt>
                      <c:pt idx="132">
                        <c:v>2.6495726495726495</c:v>
                      </c:pt>
                      <c:pt idx="133">
                        <c:v>2.6552462526766596</c:v>
                      </c:pt>
                      <c:pt idx="134">
                        <c:v>2.6609442060085837</c:v>
                      </c:pt>
                      <c:pt idx="135">
                        <c:v>2.6666666666666665</c:v>
                      </c:pt>
                      <c:pt idx="136">
                        <c:v>2.6724137931034484</c:v>
                      </c:pt>
                      <c:pt idx="137">
                        <c:v>2.678185745140389</c:v>
                      </c:pt>
                      <c:pt idx="138">
                        <c:v>2.6839826839826841</c:v>
                      </c:pt>
                      <c:pt idx="139">
                        <c:v>2.6898047722342735</c:v>
                      </c:pt>
                      <c:pt idx="140">
                        <c:v>2.6956521739130435</c:v>
                      </c:pt>
                      <c:pt idx="141">
                        <c:v>2.7015250544662308</c:v>
                      </c:pt>
                      <c:pt idx="142">
                        <c:v>2.7074235807860263</c:v>
                      </c:pt>
                      <c:pt idx="143">
                        <c:v>2.7133479212253828</c:v>
                      </c:pt>
                      <c:pt idx="144">
                        <c:v>2.7192982456140351</c:v>
                      </c:pt>
                      <c:pt idx="145">
                        <c:v>2.7252747252747254</c:v>
                      </c:pt>
                      <c:pt idx="146">
                        <c:v>2.7312775330396475</c:v>
                      </c:pt>
                      <c:pt idx="147">
                        <c:v>2.7373068432671084</c:v>
                      </c:pt>
                      <c:pt idx="148">
                        <c:v>2.7433628318584069</c:v>
                      </c:pt>
                      <c:pt idx="149">
                        <c:v>2.7494456762749446</c:v>
                      </c:pt>
                      <c:pt idx="150">
                        <c:v>2.7555555555555555</c:v>
                      </c:pt>
                      <c:pt idx="151">
                        <c:v>2.7616926503340755</c:v>
                      </c:pt>
                      <c:pt idx="152">
                        <c:v>2.7678571428571428</c:v>
                      </c:pt>
                      <c:pt idx="153">
                        <c:v>2.7740492170022373</c:v>
                      </c:pt>
                      <c:pt idx="154">
                        <c:v>2.7802690582959642</c:v>
                      </c:pt>
                      <c:pt idx="155">
                        <c:v>2.7865168539325844</c:v>
                      </c:pt>
                      <c:pt idx="156">
                        <c:v>2.7927927927927927</c:v>
                      </c:pt>
                      <c:pt idx="157">
                        <c:v>2.7990970654627541</c:v>
                      </c:pt>
                      <c:pt idx="158">
                        <c:v>2.8054298642533935</c:v>
                      </c:pt>
                      <c:pt idx="159">
                        <c:v>2.8117913832199548</c:v>
                      </c:pt>
                      <c:pt idx="160">
                        <c:v>2.8181818181818183</c:v>
                      </c:pt>
                      <c:pt idx="161">
                        <c:v>2.8246013667425967</c:v>
                      </c:pt>
                      <c:pt idx="162">
                        <c:v>2.8310502283105023</c:v>
                      </c:pt>
                      <c:pt idx="163">
                        <c:v>2.8375286041189933</c:v>
                      </c:pt>
                      <c:pt idx="164">
                        <c:v>2.8440366972477062</c:v>
                      </c:pt>
                      <c:pt idx="165">
                        <c:v>2.8505747126436782</c:v>
                      </c:pt>
                      <c:pt idx="166">
                        <c:v>2.8571428571428572</c:v>
                      </c:pt>
                      <c:pt idx="167">
                        <c:v>2.8637413394919169</c:v>
                      </c:pt>
                      <c:pt idx="168">
                        <c:v>2.8703703703703702</c:v>
                      </c:pt>
                      <c:pt idx="169">
                        <c:v>2.8770301624129933</c:v>
                      </c:pt>
                      <c:pt idx="170">
                        <c:v>2.8837209302325579</c:v>
                      </c:pt>
                      <c:pt idx="171">
                        <c:v>2.8904428904428903</c:v>
                      </c:pt>
                      <c:pt idx="172">
                        <c:v>2.8971962616822431</c:v>
                      </c:pt>
                      <c:pt idx="173">
                        <c:v>2.9039812646370025</c:v>
                      </c:pt>
                      <c:pt idx="174">
                        <c:v>2.9107981220657275</c:v>
                      </c:pt>
                      <c:pt idx="175">
                        <c:v>2.9176470588235293</c:v>
                      </c:pt>
                      <c:pt idx="176">
                        <c:v>2.9245283018867925</c:v>
                      </c:pt>
                      <c:pt idx="177">
                        <c:v>2.9314420803782504</c:v>
                      </c:pt>
                      <c:pt idx="178">
                        <c:v>2.9383886255924172</c:v>
                      </c:pt>
                      <c:pt idx="179">
                        <c:v>2.9453681710213777</c:v>
                      </c:pt>
                      <c:pt idx="180">
                        <c:v>2.9523809523809526</c:v>
                      </c:pt>
                      <c:pt idx="181">
                        <c:v>2.9594272076372317</c:v>
                      </c:pt>
                      <c:pt idx="182">
                        <c:v>2.9665071770334928</c:v>
                      </c:pt>
                      <c:pt idx="183">
                        <c:v>2.9736211031175062</c:v>
                      </c:pt>
                      <c:pt idx="184">
                        <c:v>2.9807692307692308</c:v>
                      </c:pt>
                      <c:pt idx="185">
                        <c:v>2.9879518072289155</c:v>
                      </c:pt>
                      <c:pt idx="186">
                        <c:v>2.9951690821256038</c:v>
                      </c:pt>
                      <c:pt idx="187">
                        <c:v>3.0024213075060531</c:v>
                      </c:pt>
                      <c:pt idx="188">
                        <c:v>3.0097087378640777</c:v>
                      </c:pt>
                      <c:pt idx="189">
                        <c:v>3.0170316301703162</c:v>
                      </c:pt>
                      <c:pt idx="190">
                        <c:v>3.024390243902439</c:v>
                      </c:pt>
                      <c:pt idx="191">
                        <c:v>3.0317848410757948</c:v>
                      </c:pt>
                      <c:pt idx="192">
                        <c:v>3.0392156862745097</c:v>
                      </c:pt>
                      <c:pt idx="193">
                        <c:v>3.0466830466830466</c:v>
                      </c:pt>
                      <c:pt idx="194">
                        <c:v>3.0541871921182264</c:v>
                      </c:pt>
                      <c:pt idx="195">
                        <c:v>3.0617283950617282</c:v>
                      </c:pt>
                      <c:pt idx="196">
                        <c:v>3.0693069306930694</c:v>
                      </c:pt>
                      <c:pt idx="197">
                        <c:v>3.0769230769230771</c:v>
                      </c:pt>
                      <c:pt idx="198">
                        <c:v>3.0845771144278609</c:v>
                      </c:pt>
                      <c:pt idx="199">
                        <c:v>3.0922693266832919</c:v>
                      </c:pt>
                      <c:pt idx="200">
                        <c:v>3.1</c:v>
                      </c:pt>
                      <c:pt idx="201">
                        <c:v>3.1077694235588971</c:v>
                      </c:pt>
                      <c:pt idx="202">
                        <c:v>3.1155778894472363</c:v>
                      </c:pt>
                      <c:pt idx="203">
                        <c:v>3.1234256926952142</c:v>
                      </c:pt>
                      <c:pt idx="204">
                        <c:v>3.1313131313131315</c:v>
                      </c:pt>
                      <c:pt idx="205">
                        <c:v>3.1392405063291138</c:v>
                      </c:pt>
                      <c:pt idx="206">
                        <c:v>3.1472081218274113</c:v>
                      </c:pt>
                      <c:pt idx="207">
                        <c:v>3.1552162849872776</c:v>
                      </c:pt>
                      <c:pt idx="208">
                        <c:v>3.1632653061224492</c:v>
                      </c:pt>
                      <c:pt idx="209">
                        <c:v>3.1713554987212276</c:v>
                      </c:pt>
                      <c:pt idx="210">
                        <c:v>3.1794871794871793</c:v>
                      </c:pt>
                      <c:pt idx="211">
                        <c:v>3.1876606683804627</c:v>
                      </c:pt>
                      <c:pt idx="212">
                        <c:v>3.195876288659794</c:v>
                      </c:pt>
                      <c:pt idx="213">
                        <c:v>3.2041343669250648</c:v>
                      </c:pt>
                      <c:pt idx="214">
                        <c:v>3.2124352331606216</c:v>
                      </c:pt>
                      <c:pt idx="215">
                        <c:v>3.220779220779221</c:v>
                      </c:pt>
                      <c:pt idx="216">
                        <c:v>3.2291666666666665</c:v>
                      </c:pt>
                      <c:pt idx="217">
                        <c:v>3.2375979112271542</c:v>
                      </c:pt>
                      <c:pt idx="218">
                        <c:v>3.2460732984293195</c:v>
                      </c:pt>
                      <c:pt idx="219">
                        <c:v>3.2545931758530182</c:v>
                      </c:pt>
                      <c:pt idx="220">
                        <c:v>3.263157894736842</c:v>
                      </c:pt>
                      <c:pt idx="221">
                        <c:v>3.2717678100263852</c:v>
                      </c:pt>
                      <c:pt idx="222">
                        <c:v>3.2804232804232805</c:v>
                      </c:pt>
                      <c:pt idx="223">
                        <c:v>3.2891246684350133</c:v>
                      </c:pt>
                      <c:pt idx="224">
                        <c:v>3.2978723404255321</c:v>
                      </c:pt>
                      <c:pt idx="225">
                        <c:v>3.3066666666666666</c:v>
                      </c:pt>
                      <c:pt idx="226">
                        <c:v>3.3155080213903743</c:v>
                      </c:pt>
                      <c:pt idx="227">
                        <c:v>3.3243967828418231</c:v>
                      </c:pt>
                      <c:pt idx="228">
                        <c:v>3.3333333333333335</c:v>
                      </c:pt>
                      <c:pt idx="229">
                        <c:v>3.3423180592991915</c:v>
                      </c:pt>
                      <c:pt idx="230">
                        <c:v>3.3513513513513513</c:v>
                      </c:pt>
                      <c:pt idx="231">
                        <c:v>3.3604336043360434</c:v>
                      </c:pt>
                      <c:pt idx="232">
                        <c:v>3.3695652173913042</c:v>
                      </c:pt>
                      <c:pt idx="233">
                        <c:v>3.3787465940054497</c:v>
                      </c:pt>
                      <c:pt idx="234">
                        <c:v>3.3879781420765029</c:v>
                      </c:pt>
                      <c:pt idx="235">
                        <c:v>3.3972602739726026</c:v>
                      </c:pt>
                      <c:pt idx="236">
                        <c:v>3.4065934065934065</c:v>
                      </c:pt>
                      <c:pt idx="237">
                        <c:v>3.4159779614325068</c:v>
                      </c:pt>
                      <c:pt idx="238">
                        <c:v>3.4254143646408841</c:v>
                      </c:pt>
                      <c:pt idx="239">
                        <c:v>3.4349030470914128</c:v>
                      </c:pt>
                      <c:pt idx="240">
                        <c:v>3.4444444444444446</c:v>
                      </c:pt>
                      <c:pt idx="241">
                        <c:v>3.4540389972144845</c:v>
                      </c:pt>
                      <c:pt idx="242">
                        <c:v>3.4636871508379889</c:v>
                      </c:pt>
                      <c:pt idx="243">
                        <c:v>3.473389355742297</c:v>
                      </c:pt>
                      <c:pt idx="244">
                        <c:v>3.4831460674157304</c:v>
                      </c:pt>
                      <c:pt idx="245">
                        <c:v>3.492957746478873</c:v>
                      </c:pt>
                      <c:pt idx="246">
                        <c:v>3.5028248587570623</c:v>
                      </c:pt>
                      <c:pt idx="247">
                        <c:v>3.5127478753541075</c:v>
                      </c:pt>
                      <c:pt idx="248">
                        <c:v>3.5227272727272729</c:v>
                      </c:pt>
                      <c:pt idx="249">
                        <c:v>3.5327635327635329</c:v>
                      </c:pt>
                      <c:pt idx="250">
                        <c:v>3.5428571428571427</c:v>
                      </c:pt>
                      <c:pt idx="251">
                        <c:v>3.5530085959885387</c:v>
                      </c:pt>
                      <c:pt idx="252">
                        <c:v>3.5632183908045976</c:v>
                      </c:pt>
                      <c:pt idx="253">
                        <c:v>3.5734870317002883</c:v>
                      </c:pt>
                      <c:pt idx="254">
                        <c:v>3.5838150289017343</c:v>
                      </c:pt>
                      <c:pt idx="255">
                        <c:v>3.5942028985507246</c:v>
                      </c:pt>
                      <c:pt idx="256">
                        <c:v>3.6046511627906979</c:v>
                      </c:pt>
                      <c:pt idx="257">
                        <c:v>3.6151603498542273</c:v>
                      </c:pt>
                      <c:pt idx="258">
                        <c:v>3.6257309941520468</c:v>
                      </c:pt>
                      <c:pt idx="259">
                        <c:v>3.6363636363636362</c:v>
                      </c:pt>
                      <c:pt idx="260">
                        <c:v>3.6470588235294117</c:v>
                      </c:pt>
                      <c:pt idx="261">
                        <c:v>3.6578171091445428</c:v>
                      </c:pt>
                      <c:pt idx="262">
                        <c:v>3.668639053254438</c:v>
                      </c:pt>
                      <c:pt idx="263">
                        <c:v>3.6795252225519288</c:v>
                      </c:pt>
                      <c:pt idx="264">
                        <c:v>3.6904761904761907</c:v>
                      </c:pt>
                      <c:pt idx="265">
                        <c:v>3.7014925373134329</c:v>
                      </c:pt>
                      <c:pt idx="266">
                        <c:v>3.7125748502994012</c:v>
                      </c:pt>
                      <c:pt idx="267">
                        <c:v>3.7237237237237237</c:v>
                      </c:pt>
                      <c:pt idx="268">
                        <c:v>3.7349397590361444</c:v>
                      </c:pt>
                      <c:pt idx="269">
                        <c:v>3.7462235649546827</c:v>
                      </c:pt>
                      <c:pt idx="270">
                        <c:v>3.7575757575757578</c:v>
                      </c:pt>
                      <c:pt idx="271">
                        <c:v>3.768996960486322</c:v>
                      </c:pt>
                      <c:pt idx="272">
                        <c:v>3.7804878048780486</c:v>
                      </c:pt>
                      <c:pt idx="273">
                        <c:v>3.7920489296636086</c:v>
                      </c:pt>
                      <c:pt idx="274">
                        <c:v>3.8036809815950918</c:v>
                      </c:pt>
                      <c:pt idx="275">
                        <c:v>3.8153846153846156</c:v>
                      </c:pt>
                      <c:pt idx="276">
                        <c:v>3.8271604938271606</c:v>
                      </c:pt>
                      <c:pt idx="277">
                        <c:v>3.8390092879256965</c:v>
                      </c:pt>
                      <c:pt idx="278">
                        <c:v>3.8509316770186337</c:v>
                      </c:pt>
                      <c:pt idx="279">
                        <c:v>3.8629283489096573</c:v>
                      </c:pt>
                      <c:pt idx="280">
                        <c:v>3.875</c:v>
                      </c:pt>
                      <c:pt idx="281">
                        <c:v>3.8871473354231973</c:v>
                      </c:pt>
                      <c:pt idx="282">
                        <c:v>3.89937106918239</c:v>
                      </c:pt>
                      <c:pt idx="283">
                        <c:v>3.9116719242902209</c:v>
                      </c:pt>
                      <c:pt idx="284">
                        <c:v>3.9240506329113924</c:v>
                      </c:pt>
                      <c:pt idx="285">
                        <c:v>3.9365079365079363</c:v>
                      </c:pt>
                      <c:pt idx="286">
                        <c:v>3.9490445859872612</c:v>
                      </c:pt>
                      <c:pt idx="287">
                        <c:v>3.9616613418530351</c:v>
                      </c:pt>
                      <c:pt idx="288">
                        <c:v>3.9743589743589745</c:v>
                      </c:pt>
                      <c:pt idx="289">
                        <c:v>3.987138263665595</c:v>
                      </c:pt>
                      <c:pt idx="290">
                        <c:v>4</c:v>
                      </c:pt>
                      <c:pt idx="291">
                        <c:v>4.0129449838187705</c:v>
                      </c:pt>
                      <c:pt idx="292">
                        <c:v>4.0259740259740262</c:v>
                      </c:pt>
                      <c:pt idx="293">
                        <c:v>4.0390879478827362</c:v>
                      </c:pt>
                      <c:pt idx="294">
                        <c:v>4.0522875816993462</c:v>
                      </c:pt>
                      <c:pt idx="295">
                        <c:v>4.0655737704918034</c:v>
                      </c:pt>
                      <c:pt idx="296">
                        <c:v>4.0789473684210522</c:v>
                      </c:pt>
                      <c:pt idx="297">
                        <c:v>4.0924092409240922</c:v>
                      </c:pt>
                      <c:pt idx="298">
                        <c:v>4.1059602649006619</c:v>
                      </c:pt>
                      <c:pt idx="299">
                        <c:v>4.1196013289036548</c:v>
                      </c:pt>
                      <c:pt idx="300">
                        <c:v>4.1333333333333337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0-6C92-4EA0-B94C-5CC3903B8E47}"/>
                  </c:ext>
                </c:extLst>
              </c15:ser>
            </c15:filteredScatterSeries>
          </c:ext>
        </c:extLst>
      </c:scatterChart>
      <c:valAx>
        <c:axId val="560612504"/>
        <c:scaling>
          <c:orientation val="minMax"/>
          <c:max val="600"/>
          <c:min val="3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0611848"/>
        <c:crosses val="autoZero"/>
        <c:crossBetween val="midCat"/>
      </c:valAx>
      <c:valAx>
        <c:axId val="560611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06125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Absorbance!$C$1</c:f>
              <c:strCache>
                <c:ptCount val="1"/>
                <c:pt idx="0">
                  <c:v>SC1</c:v>
                </c:pt>
              </c:strCache>
            </c:strRef>
          </c:tx>
          <c:spPr>
            <a:ln w="19050" cap="rnd">
              <a:solidFill>
                <a:schemeClr val="accent5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Absorbance!$B$2:$B$652</c:f>
              <c:numCache>
                <c:formatCode>General</c:formatCode>
                <c:ptCount val="651"/>
                <c:pt idx="0">
                  <c:v>2.0666666666666669</c:v>
                </c:pt>
                <c:pt idx="1">
                  <c:v>2.0701168614357264</c:v>
                </c:pt>
                <c:pt idx="2">
                  <c:v>2.0735785953177257</c:v>
                </c:pt>
                <c:pt idx="3">
                  <c:v>2.0770519262981573</c:v>
                </c:pt>
                <c:pt idx="4">
                  <c:v>2.0805369127516777</c:v>
                </c:pt>
                <c:pt idx="5">
                  <c:v>2.0840336134453783</c:v>
                </c:pt>
                <c:pt idx="6">
                  <c:v>2.0875420875420874</c:v>
                </c:pt>
                <c:pt idx="7">
                  <c:v>2.0910623946037101</c:v>
                </c:pt>
                <c:pt idx="8">
                  <c:v>2.0945945945945947</c:v>
                </c:pt>
                <c:pt idx="9">
                  <c:v>2.0981387478849407</c:v>
                </c:pt>
                <c:pt idx="10">
                  <c:v>2.1016949152542375</c:v>
                </c:pt>
                <c:pt idx="11">
                  <c:v>2.1052631578947367</c:v>
                </c:pt>
                <c:pt idx="12">
                  <c:v>2.1088435374149661</c:v>
                </c:pt>
                <c:pt idx="13">
                  <c:v>2.1124361158432707</c:v>
                </c:pt>
                <c:pt idx="14">
                  <c:v>2.1160409556313993</c:v>
                </c:pt>
                <c:pt idx="15">
                  <c:v>2.1196581196581197</c:v>
                </c:pt>
                <c:pt idx="16">
                  <c:v>2.1232876712328768</c:v>
                </c:pt>
                <c:pt idx="17">
                  <c:v>2.1269296740994856</c:v>
                </c:pt>
                <c:pt idx="18">
                  <c:v>2.1305841924398625</c:v>
                </c:pt>
                <c:pt idx="19">
                  <c:v>2.1342512908777969</c:v>
                </c:pt>
                <c:pt idx="20">
                  <c:v>2.1379310344827585</c:v>
                </c:pt>
                <c:pt idx="21">
                  <c:v>2.1416234887737478</c:v>
                </c:pt>
                <c:pt idx="22">
                  <c:v>2.1453287197231834</c:v>
                </c:pt>
                <c:pt idx="23">
                  <c:v>2.149046793760832</c:v>
                </c:pt>
                <c:pt idx="24">
                  <c:v>2.1527777777777777</c:v>
                </c:pt>
                <c:pt idx="25">
                  <c:v>2.1565217391304348</c:v>
                </c:pt>
                <c:pt idx="26">
                  <c:v>2.1602787456445993</c:v>
                </c:pt>
                <c:pt idx="27">
                  <c:v>2.1640488656195465</c:v>
                </c:pt>
                <c:pt idx="28">
                  <c:v>2.1678321678321679</c:v>
                </c:pt>
                <c:pt idx="29">
                  <c:v>2.1716287215411558</c:v>
                </c:pt>
                <c:pt idx="30">
                  <c:v>2.1754385964912282</c:v>
                </c:pt>
                <c:pt idx="31">
                  <c:v>2.1792618629173988</c:v>
                </c:pt>
                <c:pt idx="32">
                  <c:v>2.183098591549296</c:v>
                </c:pt>
                <c:pt idx="33">
                  <c:v>2.1869488536155202</c:v>
                </c:pt>
                <c:pt idx="34">
                  <c:v>2.1908127208480566</c:v>
                </c:pt>
                <c:pt idx="35">
                  <c:v>2.1946902654867255</c:v>
                </c:pt>
                <c:pt idx="36">
                  <c:v>2.1985815602836878</c:v>
                </c:pt>
                <c:pt idx="37">
                  <c:v>2.2024866785079928</c:v>
                </c:pt>
                <c:pt idx="38">
                  <c:v>2.2064056939501779</c:v>
                </c:pt>
                <c:pt idx="39">
                  <c:v>2.2103386809269163</c:v>
                </c:pt>
                <c:pt idx="40">
                  <c:v>2.2142857142857144</c:v>
                </c:pt>
                <c:pt idx="41">
                  <c:v>2.21824686940966</c:v>
                </c:pt>
                <c:pt idx="42">
                  <c:v>2.2222222222222223</c:v>
                </c:pt>
                <c:pt idx="43">
                  <c:v>2.2262118491921004</c:v>
                </c:pt>
                <c:pt idx="44">
                  <c:v>2.2302158273381294</c:v>
                </c:pt>
                <c:pt idx="45">
                  <c:v>2.2342342342342341</c:v>
                </c:pt>
                <c:pt idx="46">
                  <c:v>2.2382671480144403</c:v>
                </c:pt>
                <c:pt idx="47">
                  <c:v>2.2423146473779387</c:v>
                </c:pt>
                <c:pt idx="48">
                  <c:v>2.2463768115942031</c:v>
                </c:pt>
                <c:pt idx="49">
                  <c:v>2.2504537205081672</c:v>
                </c:pt>
                <c:pt idx="50">
                  <c:v>2.2545454545454544</c:v>
                </c:pt>
                <c:pt idx="51">
                  <c:v>2.2586520947176685</c:v>
                </c:pt>
                <c:pt idx="52">
                  <c:v>2.2627737226277373</c:v>
                </c:pt>
                <c:pt idx="53">
                  <c:v>2.2669104204753201</c:v>
                </c:pt>
                <c:pt idx="54">
                  <c:v>2.271062271062271</c:v>
                </c:pt>
                <c:pt idx="55">
                  <c:v>2.2752293577981653</c:v>
                </c:pt>
                <c:pt idx="56">
                  <c:v>2.2794117647058822</c:v>
                </c:pt>
                <c:pt idx="57">
                  <c:v>2.2836095764272559</c:v>
                </c:pt>
                <c:pt idx="58">
                  <c:v>2.2878228782287824</c:v>
                </c:pt>
                <c:pt idx="59">
                  <c:v>2.2920517560073939</c:v>
                </c:pt>
                <c:pt idx="60">
                  <c:v>2.2962962962962963</c:v>
                </c:pt>
                <c:pt idx="61">
                  <c:v>2.3005565862708721</c:v>
                </c:pt>
                <c:pt idx="62">
                  <c:v>2.3048327137546467</c:v>
                </c:pt>
                <c:pt idx="63">
                  <c:v>2.3091247672253257</c:v>
                </c:pt>
                <c:pt idx="64">
                  <c:v>2.3134328358208953</c:v>
                </c:pt>
                <c:pt idx="65">
                  <c:v>2.3177570093457942</c:v>
                </c:pt>
                <c:pt idx="66">
                  <c:v>2.3220973782771535</c:v>
                </c:pt>
                <c:pt idx="67">
                  <c:v>2.3264540337711068</c:v>
                </c:pt>
                <c:pt idx="68">
                  <c:v>2.3308270676691731</c:v>
                </c:pt>
                <c:pt idx="69">
                  <c:v>2.335216572504708</c:v>
                </c:pt>
                <c:pt idx="70">
                  <c:v>2.3396226415094339</c:v>
                </c:pt>
                <c:pt idx="71">
                  <c:v>2.344045368620038</c:v>
                </c:pt>
                <c:pt idx="72">
                  <c:v>2.3484848484848486</c:v>
                </c:pt>
                <c:pt idx="73">
                  <c:v>2.3529411764705883</c:v>
                </c:pt>
                <c:pt idx="74">
                  <c:v>2.3574144486692017</c:v>
                </c:pt>
                <c:pt idx="75">
                  <c:v>2.361904761904762</c:v>
                </c:pt>
                <c:pt idx="76">
                  <c:v>2.3664122137404582</c:v>
                </c:pt>
                <c:pt idx="77">
                  <c:v>2.3709369024856595</c:v>
                </c:pt>
                <c:pt idx="78">
                  <c:v>2.3754789272030652</c:v>
                </c:pt>
                <c:pt idx="79">
                  <c:v>2.3800383877159308</c:v>
                </c:pt>
                <c:pt idx="80">
                  <c:v>2.3846153846153846</c:v>
                </c:pt>
                <c:pt idx="81">
                  <c:v>2.3892100192678227</c:v>
                </c:pt>
                <c:pt idx="82">
                  <c:v>2.3938223938223939</c:v>
                </c:pt>
                <c:pt idx="83">
                  <c:v>2.3984526112185685</c:v>
                </c:pt>
                <c:pt idx="84">
                  <c:v>2.4031007751937983</c:v>
                </c:pt>
                <c:pt idx="85">
                  <c:v>2.407766990291262</c:v>
                </c:pt>
                <c:pt idx="86">
                  <c:v>2.4124513618677041</c:v>
                </c:pt>
                <c:pt idx="87">
                  <c:v>2.4171539961013644</c:v>
                </c:pt>
                <c:pt idx="88">
                  <c:v>2.421875</c:v>
                </c:pt>
                <c:pt idx="89">
                  <c:v>2.4266144814090018</c:v>
                </c:pt>
                <c:pt idx="90">
                  <c:v>2.4313725490196076</c:v>
                </c:pt>
                <c:pt idx="91">
                  <c:v>2.4361493123772102</c:v>
                </c:pt>
                <c:pt idx="92">
                  <c:v>2.4409448818897639</c:v>
                </c:pt>
                <c:pt idx="93">
                  <c:v>2.445759368836292</c:v>
                </c:pt>
                <c:pt idx="94">
                  <c:v>2.4505928853754941</c:v>
                </c:pt>
                <c:pt idx="95">
                  <c:v>2.4554455445544554</c:v>
                </c:pt>
                <c:pt idx="96">
                  <c:v>2.4603174603174605</c:v>
                </c:pt>
                <c:pt idx="97">
                  <c:v>2.4652087475149105</c:v>
                </c:pt>
                <c:pt idx="98">
                  <c:v>2.4701195219123506</c:v>
                </c:pt>
                <c:pt idx="99">
                  <c:v>2.4750499001996009</c:v>
                </c:pt>
                <c:pt idx="100">
                  <c:v>2.48</c:v>
                </c:pt>
                <c:pt idx="101">
                  <c:v>2.4849699398797593</c:v>
                </c:pt>
                <c:pt idx="102">
                  <c:v>2.4899598393574296</c:v>
                </c:pt>
                <c:pt idx="103">
                  <c:v>2.4949698189134808</c:v>
                </c:pt>
                <c:pt idx="104">
                  <c:v>2.5</c:v>
                </c:pt>
                <c:pt idx="105">
                  <c:v>2.5050505050505052</c:v>
                </c:pt>
                <c:pt idx="106">
                  <c:v>2.5101214574898787</c:v>
                </c:pt>
                <c:pt idx="107">
                  <c:v>2.5152129817444218</c:v>
                </c:pt>
                <c:pt idx="108">
                  <c:v>2.5203252032520327</c:v>
                </c:pt>
                <c:pt idx="109">
                  <c:v>2.5254582484725052</c:v>
                </c:pt>
                <c:pt idx="110">
                  <c:v>2.5306122448979593</c:v>
                </c:pt>
                <c:pt idx="111">
                  <c:v>2.5357873210633946</c:v>
                </c:pt>
                <c:pt idx="112">
                  <c:v>2.540983606557377</c:v>
                </c:pt>
                <c:pt idx="113">
                  <c:v>2.5462012320328542</c:v>
                </c:pt>
                <c:pt idx="114">
                  <c:v>2.5514403292181069</c:v>
                </c:pt>
                <c:pt idx="115">
                  <c:v>2.5567010309278349</c:v>
                </c:pt>
                <c:pt idx="116">
                  <c:v>2.5619834710743801</c:v>
                </c:pt>
                <c:pt idx="117">
                  <c:v>2.5672877846790891</c:v>
                </c:pt>
                <c:pt idx="118">
                  <c:v>2.5726141078838176</c:v>
                </c:pt>
                <c:pt idx="119">
                  <c:v>2.5779625779625781</c:v>
                </c:pt>
                <c:pt idx="120">
                  <c:v>2.5833333333333335</c:v>
                </c:pt>
                <c:pt idx="121">
                  <c:v>2.5887265135699375</c:v>
                </c:pt>
                <c:pt idx="122">
                  <c:v>2.5941422594142258</c:v>
                </c:pt>
                <c:pt idx="123">
                  <c:v>2.59958071278826</c:v>
                </c:pt>
                <c:pt idx="124">
                  <c:v>2.6050420168067228</c:v>
                </c:pt>
                <c:pt idx="125">
                  <c:v>2.6105263157894738</c:v>
                </c:pt>
                <c:pt idx="126">
                  <c:v>2.6160337552742616</c:v>
                </c:pt>
                <c:pt idx="127">
                  <c:v>2.6215644820295982</c:v>
                </c:pt>
                <c:pt idx="128">
                  <c:v>2.6271186440677967</c:v>
                </c:pt>
                <c:pt idx="129">
                  <c:v>2.632696390658174</c:v>
                </c:pt>
                <c:pt idx="130">
                  <c:v>2.6382978723404253</c:v>
                </c:pt>
                <c:pt idx="131">
                  <c:v>2.6439232409381663</c:v>
                </c:pt>
                <c:pt idx="132">
                  <c:v>2.6495726495726495</c:v>
                </c:pt>
                <c:pt idx="133">
                  <c:v>2.6552462526766596</c:v>
                </c:pt>
                <c:pt idx="134">
                  <c:v>2.6609442060085837</c:v>
                </c:pt>
                <c:pt idx="135">
                  <c:v>2.6666666666666665</c:v>
                </c:pt>
                <c:pt idx="136">
                  <c:v>2.6724137931034484</c:v>
                </c:pt>
                <c:pt idx="137">
                  <c:v>2.678185745140389</c:v>
                </c:pt>
                <c:pt idx="138">
                  <c:v>2.6839826839826841</c:v>
                </c:pt>
                <c:pt idx="139">
                  <c:v>2.6898047722342735</c:v>
                </c:pt>
                <c:pt idx="140">
                  <c:v>2.6956521739130435</c:v>
                </c:pt>
                <c:pt idx="141">
                  <c:v>2.7015250544662308</c:v>
                </c:pt>
                <c:pt idx="142">
                  <c:v>2.7074235807860263</c:v>
                </c:pt>
                <c:pt idx="143">
                  <c:v>2.7133479212253828</c:v>
                </c:pt>
                <c:pt idx="144">
                  <c:v>2.7192982456140351</c:v>
                </c:pt>
                <c:pt idx="145">
                  <c:v>2.7252747252747254</c:v>
                </c:pt>
                <c:pt idx="146">
                  <c:v>2.7312775330396475</c:v>
                </c:pt>
                <c:pt idx="147">
                  <c:v>2.7373068432671084</c:v>
                </c:pt>
                <c:pt idx="148">
                  <c:v>2.7433628318584069</c:v>
                </c:pt>
                <c:pt idx="149">
                  <c:v>2.7494456762749446</c:v>
                </c:pt>
                <c:pt idx="150">
                  <c:v>2.7555555555555555</c:v>
                </c:pt>
                <c:pt idx="151">
                  <c:v>2.7616926503340755</c:v>
                </c:pt>
                <c:pt idx="152">
                  <c:v>2.7678571428571428</c:v>
                </c:pt>
                <c:pt idx="153">
                  <c:v>2.7740492170022373</c:v>
                </c:pt>
                <c:pt idx="154">
                  <c:v>2.7802690582959642</c:v>
                </c:pt>
                <c:pt idx="155">
                  <c:v>2.7865168539325844</c:v>
                </c:pt>
                <c:pt idx="156">
                  <c:v>2.7927927927927927</c:v>
                </c:pt>
                <c:pt idx="157">
                  <c:v>2.7990970654627541</c:v>
                </c:pt>
                <c:pt idx="158">
                  <c:v>2.8054298642533935</c:v>
                </c:pt>
                <c:pt idx="159">
                  <c:v>2.8117913832199548</c:v>
                </c:pt>
                <c:pt idx="160">
                  <c:v>2.8181818181818183</c:v>
                </c:pt>
                <c:pt idx="161">
                  <c:v>2.8246013667425967</c:v>
                </c:pt>
                <c:pt idx="162">
                  <c:v>2.8310502283105023</c:v>
                </c:pt>
                <c:pt idx="163">
                  <c:v>2.8375286041189933</c:v>
                </c:pt>
                <c:pt idx="164">
                  <c:v>2.8440366972477062</c:v>
                </c:pt>
                <c:pt idx="165">
                  <c:v>2.8505747126436782</c:v>
                </c:pt>
                <c:pt idx="166">
                  <c:v>2.8571428571428572</c:v>
                </c:pt>
                <c:pt idx="167">
                  <c:v>2.8637413394919169</c:v>
                </c:pt>
                <c:pt idx="168">
                  <c:v>2.8703703703703702</c:v>
                </c:pt>
                <c:pt idx="169">
                  <c:v>2.8770301624129933</c:v>
                </c:pt>
                <c:pt idx="170">
                  <c:v>2.8837209302325579</c:v>
                </c:pt>
                <c:pt idx="171">
                  <c:v>2.8904428904428903</c:v>
                </c:pt>
                <c:pt idx="172">
                  <c:v>2.8971962616822431</c:v>
                </c:pt>
                <c:pt idx="173">
                  <c:v>2.9039812646370025</c:v>
                </c:pt>
                <c:pt idx="174">
                  <c:v>2.9107981220657275</c:v>
                </c:pt>
                <c:pt idx="175">
                  <c:v>2.9176470588235293</c:v>
                </c:pt>
                <c:pt idx="176">
                  <c:v>2.9245283018867925</c:v>
                </c:pt>
                <c:pt idx="177">
                  <c:v>2.9314420803782504</c:v>
                </c:pt>
                <c:pt idx="178">
                  <c:v>2.9383886255924172</c:v>
                </c:pt>
                <c:pt idx="179">
                  <c:v>2.9453681710213777</c:v>
                </c:pt>
                <c:pt idx="180">
                  <c:v>2.9523809523809526</c:v>
                </c:pt>
                <c:pt idx="181">
                  <c:v>2.9594272076372317</c:v>
                </c:pt>
                <c:pt idx="182">
                  <c:v>2.9665071770334928</c:v>
                </c:pt>
                <c:pt idx="183">
                  <c:v>2.9736211031175062</c:v>
                </c:pt>
                <c:pt idx="184">
                  <c:v>2.9807692307692308</c:v>
                </c:pt>
                <c:pt idx="185">
                  <c:v>2.9879518072289155</c:v>
                </c:pt>
                <c:pt idx="186">
                  <c:v>2.9951690821256038</c:v>
                </c:pt>
                <c:pt idx="187">
                  <c:v>3.0024213075060531</c:v>
                </c:pt>
                <c:pt idx="188">
                  <c:v>3.0097087378640777</c:v>
                </c:pt>
                <c:pt idx="189">
                  <c:v>3.0170316301703162</c:v>
                </c:pt>
                <c:pt idx="190">
                  <c:v>3.024390243902439</c:v>
                </c:pt>
                <c:pt idx="191">
                  <c:v>3.0317848410757948</c:v>
                </c:pt>
                <c:pt idx="192">
                  <c:v>3.0392156862745097</c:v>
                </c:pt>
                <c:pt idx="193">
                  <c:v>3.0466830466830466</c:v>
                </c:pt>
                <c:pt idx="194">
                  <c:v>3.0541871921182264</c:v>
                </c:pt>
                <c:pt idx="195">
                  <c:v>3.0617283950617282</c:v>
                </c:pt>
                <c:pt idx="196">
                  <c:v>3.0693069306930694</c:v>
                </c:pt>
                <c:pt idx="197">
                  <c:v>3.0769230769230771</c:v>
                </c:pt>
                <c:pt idx="198">
                  <c:v>3.0845771144278609</c:v>
                </c:pt>
                <c:pt idx="199">
                  <c:v>3.0922693266832919</c:v>
                </c:pt>
                <c:pt idx="200">
                  <c:v>3.1</c:v>
                </c:pt>
                <c:pt idx="201">
                  <c:v>3.1077694235588971</c:v>
                </c:pt>
                <c:pt idx="202">
                  <c:v>3.1155778894472363</c:v>
                </c:pt>
                <c:pt idx="203">
                  <c:v>3.1234256926952142</c:v>
                </c:pt>
                <c:pt idx="204">
                  <c:v>3.1313131313131315</c:v>
                </c:pt>
                <c:pt idx="205">
                  <c:v>3.1392405063291138</c:v>
                </c:pt>
                <c:pt idx="206">
                  <c:v>3.1472081218274113</c:v>
                </c:pt>
                <c:pt idx="207">
                  <c:v>3.1552162849872776</c:v>
                </c:pt>
                <c:pt idx="208">
                  <c:v>3.1632653061224492</c:v>
                </c:pt>
                <c:pt idx="209">
                  <c:v>3.1713554987212276</c:v>
                </c:pt>
                <c:pt idx="210">
                  <c:v>3.1794871794871793</c:v>
                </c:pt>
                <c:pt idx="211">
                  <c:v>3.1876606683804627</c:v>
                </c:pt>
                <c:pt idx="212">
                  <c:v>3.195876288659794</c:v>
                </c:pt>
                <c:pt idx="213">
                  <c:v>3.2041343669250648</c:v>
                </c:pt>
                <c:pt idx="214">
                  <c:v>3.2124352331606216</c:v>
                </c:pt>
                <c:pt idx="215">
                  <c:v>3.220779220779221</c:v>
                </c:pt>
                <c:pt idx="216">
                  <c:v>3.2291666666666665</c:v>
                </c:pt>
                <c:pt idx="217">
                  <c:v>3.2375979112271542</c:v>
                </c:pt>
                <c:pt idx="218">
                  <c:v>3.2460732984293195</c:v>
                </c:pt>
                <c:pt idx="219">
                  <c:v>3.2545931758530182</c:v>
                </c:pt>
                <c:pt idx="220">
                  <c:v>3.263157894736842</c:v>
                </c:pt>
                <c:pt idx="221">
                  <c:v>3.2717678100263852</c:v>
                </c:pt>
                <c:pt idx="222">
                  <c:v>3.2804232804232805</c:v>
                </c:pt>
                <c:pt idx="223">
                  <c:v>3.2891246684350133</c:v>
                </c:pt>
                <c:pt idx="224">
                  <c:v>3.2978723404255321</c:v>
                </c:pt>
                <c:pt idx="225">
                  <c:v>3.3066666666666666</c:v>
                </c:pt>
                <c:pt idx="226">
                  <c:v>3.3155080213903743</c:v>
                </c:pt>
                <c:pt idx="227">
                  <c:v>3.3243967828418231</c:v>
                </c:pt>
                <c:pt idx="228">
                  <c:v>3.3333333333333335</c:v>
                </c:pt>
                <c:pt idx="229">
                  <c:v>3.3423180592991915</c:v>
                </c:pt>
                <c:pt idx="230">
                  <c:v>3.3513513513513513</c:v>
                </c:pt>
                <c:pt idx="231">
                  <c:v>3.3604336043360434</c:v>
                </c:pt>
                <c:pt idx="232">
                  <c:v>3.3695652173913042</c:v>
                </c:pt>
                <c:pt idx="233">
                  <c:v>3.3787465940054497</c:v>
                </c:pt>
                <c:pt idx="234">
                  <c:v>3.3879781420765029</c:v>
                </c:pt>
                <c:pt idx="235">
                  <c:v>3.3972602739726026</c:v>
                </c:pt>
                <c:pt idx="236">
                  <c:v>3.4065934065934065</c:v>
                </c:pt>
                <c:pt idx="237">
                  <c:v>3.4159779614325068</c:v>
                </c:pt>
                <c:pt idx="238">
                  <c:v>3.4254143646408841</c:v>
                </c:pt>
                <c:pt idx="239">
                  <c:v>3.4349030470914128</c:v>
                </c:pt>
                <c:pt idx="240">
                  <c:v>3.4444444444444446</c:v>
                </c:pt>
                <c:pt idx="241">
                  <c:v>3.4540389972144845</c:v>
                </c:pt>
                <c:pt idx="242">
                  <c:v>3.4636871508379889</c:v>
                </c:pt>
                <c:pt idx="243">
                  <c:v>3.473389355742297</c:v>
                </c:pt>
                <c:pt idx="244">
                  <c:v>3.4831460674157304</c:v>
                </c:pt>
                <c:pt idx="245">
                  <c:v>3.492957746478873</c:v>
                </c:pt>
                <c:pt idx="246">
                  <c:v>3.5028248587570623</c:v>
                </c:pt>
                <c:pt idx="247">
                  <c:v>3.5127478753541075</c:v>
                </c:pt>
                <c:pt idx="248">
                  <c:v>3.5227272727272729</c:v>
                </c:pt>
                <c:pt idx="249">
                  <c:v>3.5327635327635329</c:v>
                </c:pt>
                <c:pt idx="250">
                  <c:v>3.5428571428571427</c:v>
                </c:pt>
                <c:pt idx="251">
                  <c:v>3.5530085959885387</c:v>
                </c:pt>
                <c:pt idx="252">
                  <c:v>3.5632183908045976</c:v>
                </c:pt>
                <c:pt idx="253">
                  <c:v>3.5734870317002883</c:v>
                </c:pt>
                <c:pt idx="254">
                  <c:v>3.5838150289017343</c:v>
                </c:pt>
                <c:pt idx="255">
                  <c:v>3.5942028985507246</c:v>
                </c:pt>
                <c:pt idx="256">
                  <c:v>3.6046511627906979</c:v>
                </c:pt>
                <c:pt idx="257">
                  <c:v>3.6151603498542273</c:v>
                </c:pt>
                <c:pt idx="258">
                  <c:v>3.6257309941520468</c:v>
                </c:pt>
                <c:pt idx="259">
                  <c:v>3.6363636363636362</c:v>
                </c:pt>
                <c:pt idx="260">
                  <c:v>3.6470588235294117</c:v>
                </c:pt>
                <c:pt idx="261">
                  <c:v>3.6578171091445428</c:v>
                </c:pt>
                <c:pt idx="262">
                  <c:v>3.668639053254438</c:v>
                </c:pt>
                <c:pt idx="263">
                  <c:v>3.6795252225519288</c:v>
                </c:pt>
                <c:pt idx="264">
                  <c:v>3.6904761904761907</c:v>
                </c:pt>
                <c:pt idx="265">
                  <c:v>3.7014925373134329</c:v>
                </c:pt>
                <c:pt idx="266">
                  <c:v>3.7125748502994012</c:v>
                </c:pt>
                <c:pt idx="267">
                  <c:v>3.7237237237237237</c:v>
                </c:pt>
                <c:pt idx="268">
                  <c:v>3.7349397590361444</c:v>
                </c:pt>
                <c:pt idx="269">
                  <c:v>3.7462235649546827</c:v>
                </c:pt>
                <c:pt idx="270">
                  <c:v>3.7575757575757578</c:v>
                </c:pt>
                <c:pt idx="271">
                  <c:v>3.768996960486322</c:v>
                </c:pt>
                <c:pt idx="272">
                  <c:v>3.7804878048780486</c:v>
                </c:pt>
                <c:pt idx="273">
                  <c:v>3.7920489296636086</c:v>
                </c:pt>
                <c:pt idx="274">
                  <c:v>3.8036809815950918</c:v>
                </c:pt>
                <c:pt idx="275">
                  <c:v>3.8153846153846156</c:v>
                </c:pt>
                <c:pt idx="276">
                  <c:v>3.8271604938271606</c:v>
                </c:pt>
                <c:pt idx="277">
                  <c:v>3.8390092879256965</c:v>
                </c:pt>
                <c:pt idx="278">
                  <c:v>3.8509316770186337</c:v>
                </c:pt>
                <c:pt idx="279">
                  <c:v>3.8629283489096573</c:v>
                </c:pt>
                <c:pt idx="280">
                  <c:v>3.875</c:v>
                </c:pt>
                <c:pt idx="281">
                  <c:v>3.8871473354231973</c:v>
                </c:pt>
                <c:pt idx="282">
                  <c:v>3.89937106918239</c:v>
                </c:pt>
                <c:pt idx="283">
                  <c:v>3.9116719242902209</c:v>
                </c:pt>
                <c:pt idx="284">
                  <c:v>3.9240506329113924</c:v>
                </c:pt>
                <c:pt idx="285">
                  <c:v>3.9365079365079363</c:v>
                </c:pt>
                <c:pt idx="286">
                  <c:v>3.9490445859872612</c:v>
                </c:pt>
                <c:pt idx="287">
                  <c:v>3.9616613418530351</c:v>
                </c:pt>
                <c:pt idx="288">
                  <c:v>3.9743589743589745</c:v>
                </c:pt>
                <c:pt idx="289">
                  <c:v>3.987138263665595</c:v>
                </c:pt>
                <c:pt idx="290">
                  <c:v>4</c:v>
                </c:pt>
                <c:pt idx="291">
                  <c:v>4.0129449838187705</c:v>
                </c:pt>
                <c:pt idx="292">
                  <c:v>4.0259740259740262</c:v>
                </c:pt>
                <c:pt idx="293">
                  <c:v>4.0390879478827362</c:v>
                </c:pt>
                <c:pt idx="294">
                  <c:v>4.0522875816993462</c:v>
                </c:pt>
                <c:pt idx="295">
                  <c:v>4.0655737704918034</c:v>
                </c:pt>
                <c:pt idx="296">
                  <c:v>4.0789473684210522</c:v>
                </c:pt>
                <c:pt idx="297">
                  <c:v>4.0924092409240922</c:v>
                </c:pt>
                <c:pt idx="298">
                  <c:v>4.1059602649006619</c:v>
                </c:pt>
                <c:pt idx="299">
                  <c:v>4.1196013289036548</c:v>
                </c:pt>
                <c:pt idx="300">
                  <c:v>4.1333333333333337</c:v>
                </c:pt>
              </c:numCache>
            </c:numRef>
          </c:xVal>
          <c:yVal>
            <c:numRef>
              <c:f>Absorbance!$C$2:$C$652</c:f>
              <c:numCache>
                <c:formatCode>General</c:formatCode>
                <c:ptCount val="651"/>
                <c:pt idx="0">
                  <c:v>4.9245818406496451E-2</c:v>
                </c:pt>
                <c:pt idx="1">
                  <c:v>4.9148541111453566E-2</c:v>
                </c:pt>
                <c:pt idx="2">
                  <c:v>4.9197177035341474E-2</c:v>
                </c:pt>
                <c:pt idx="3">
                  <c:v>4.9391775215769214E-2</c:v>
                </c:pt>
                <c:pt idx="4">
                  <c:v>4.9489107014003358E-2</c:v>
                </c:pt>
                <c:pt idx="5">
                  <c:v>4.9537781094402156E-2</c:v>
                </c:pt>
                <c:pt idx="6">
                  <c:v>4.9732531986411525E-2</c:v>
                </c:pt>
                <c:pt idx="7">
                  <c:v>4.9829940191799905E-2</c:v>
                </c:pt>
                <c:pt idx="8">
                  <c:v>4.9927370249842458E-2</c:v>
                </c:pt>
                <c:pt idx="9">
                  <c:v>5.0073556332087772E-2</c:v>
                </c:pt>
                <c:pt idx="10">
                  <c:v>5.0073556332087772E-2</c:v>
                </c:pt>
                <c:pt idx="11">
                  <c:v>5.0463626623857435E-2</c:v>
                </c:pt>
                <c:pt idx="12">
                  <c:v>5.0658793229502695E-2</c:v>
                </c:pt>
                <c:pt idx="13">
                  <c:v>5.1049389754451835E-2</c:v>
                </c:pt>
                <c:pt idx="14">
                  <c:v>5.1293691095147913E-2</c:v>
                </c:pt>
                <c:pt idx="15">
                  <c:v>5.1440337891038405E-2</c:v>
                </c:pt>
                <c:pt idx="16">
                  <c:v>5.1782706440029254E-2</c:v>
                </c:pt>
                <c:pt idx="17">
                  <c:v>5.2174315557549422E-2</c:v>
                </c:pt>
                <c:pt idx="18">
                  <c:v>5.2566278112949297E-2</c:v>
                </c:pt>
                <c:pt idx="19">
                  <c:v>5.3007659251627676E-2</c:v>
                </c:pt>
                <c:pt idx="20">
                  <c:v>5.3253064966415041E-2</c:v>
                </c:pt>
                <c:pt idx="21">
                  <c:v>5.3793446157217137E-2</c:v>
                </c:pt>
                <c:pt idx="22">
                  <c:v>5.4334500567865832E-2</c:v>
                </c:pt>
                <c:pt idx="23">
                  <c:v>5.4925511521269947E-2</c:v>
                </c:pt>
                <c:pt idx="24">
                  <c:v>5.5467979008018864E-2</c:v>
                </c:pt>
                <c:pt idx="25">
                  <c:v>5.5961719945581773E-2</c:v>
                </c:pt>
                <c:pt idx="26">
                  <c:v>5.6653901643409339E-2</c:v>
                </c:pt>
                <c:pt idx="27">
                  <c:v>5.7495893831919324E-2</c:v>
                </c:pt>
                <c:pt idx="28">
                  <c:v>5.8140873474626452E-2</c:v>
                </c:pt>
                <c:pt idx="29">
                  <c:v>5.893601178009799E-2</c:v>
                </c:pt>
                <c:pt idx="30">
                  <c:v>6.0131455540490319E-2</c:v>
                </c:pt>
                <c:pt idx="31">
                  <c:v>6.1080187755228318E-2</c:v>
                </c:pt>
                <c:pt idx="32">
                  <c:v>6.2131203436140599E-2</c:v>
                </c:pt>
                <c:pt idx="33">
                  <c:v>6.3235002390058609E-2</c:v>
                </c:pt>
                <c:pt idx="34">
                  <c:v>6.4492734175287211E-2</c:v>
                </c:pt>
                <c:pt idx="35">
                  <c:v>6.5804650652115645E-2</c:v>
                </c:pt>
                <c:pt idx="36">
                  <c:v>6.7272632698470683E-2</c:v>
                </c:pt>
                <c:pt idx="37">
                  <c:v>6.8847361476706712E-2</c:v>
                </c:pt>
                <c:pt idx="38">
                  <c:v>7.0172518769308634E-2</c:v>
                </c:pt>
                <c:pt idx="39">
                  <c:v>7.1706587767797758E-2</c:v>
                </c:pt>
                <c:pt idx="40">
                  <c:v>7.3348922911111156E-2</c:v>
                </c:pt>
                <c:pt idx="41">
                  <c:v>7.4945879688157344E-2</c:v>
                </c:pt>
                <c:pt idx="42">
                  <c:v>7.6496933057895511E-2</c:v>
                </c:pt>
                <c:pt idx="43">
                  <c:v>7.8157518594142036E-2</c:v>
                </c:pt>
                <c:pt idx="44">
                  <c:v>8.0137746444461949E-2</c:v>
                </c:pt>
                <c:pt idx="45">
                  <c:v>8.2179518006303021E-2</c:v>
                </c:pt>
                <c:pt idx="46">
                  <c:v>8.4283662054006239E-2</c:v>
                </c:pt>
                <c:pt idx="47">
                  <c:v>8.6557045140604236E-2</c:v>
                </c:pt>
                <c:pt idx="48">
                  <c:v>8.9002283689357198E-2</c:v>
                </c:pt>
                <c:pt idx="49">
                  <c:v>9.1622227567605366E-2</c:v>
                </c:pt>
                <c:pt idx="50">
                  <c:v>9.4527938075295664E-2</c:v>
                </c:pt>
                <c:pt idx="51">
                  <c:v>9.7507578841396297E-2</c:v>
                </c:pt>
                <c:pt idx="52">
                  <c:v>0.10078158214862719</c:v>
                </c:pt>
                <c:pt idx="53">
                  <c:v>0.10446696051592962</c:v>
                </c:pt>
                <c:pt idx="54">
                  <c:v>0.10840679565103485</c:v>
                </c:pt>
                <c:pt idx="55">
                  <c:v>0.11266406960083289</c:v>
                </c:pt>
                <c:pt idx="56">
                  <c:v>0.11736163830396137</c:v>
                </c:pt>
                <c:pt idx="57">
                  <c:v>0.12262865413022594</c:v>
                </c:pt>
                <c:pt idx="58">
                  <c:v>0.12848544129161807</c:v>
                </c:pt>
                <c:pt idx="59">
                  <c:v>0.13483678049391379</c:v>
                </c:pt>
                <c:pt idx="60">
                  <c:v>0.14206473528057098</c:v>
                </c:pt>
                <c:pt idx="61">
                  <c:v>0.14990540561329921</c:v>
                </c:pt>
                <c:pt idx="62">
                  <c:v>0.15889091553184612</c:v>
                </c:pt>
                <c:pt idx="63">
                  <c:v>0.16928305056310236</c:v>
                </c:pt>
                <c:pt idx="64">
                  <c:v>0.18111458540599013</c:v>
                </c:pt>
                <c:pt idx="65">
                  <c:v>0.19477108579657396</c:v>
                </c:pt>
                <c:pt idx="66">
                  <c:v>0.21048979590974567</c:v>
                </c:pt>
                <c:pt idx="67">
                  <c:v>0.22907438536100086</c:v>
                </c:pt>
                <c:pt idx="68">
                  <c:v>0.25080495778032763</c:v>
                </c:pt>
                <c:pt idx="69">
                  <c:v>0.2768728412043085</c:v>
                </c:pt>
                <c:pt idx="70">
                  <c:v>0.30891850787703151</c:v>
                </c:pt>
                <c:pt idx="71">
                  <c:v>0.34930402023938911</c:v>
                </c:pt>
                <c:pt idx="72">
                  <c:v>0.40099076017665641</c:v>
                </c:pt>
                <c:pt idx="73">
                  <c:v>0.46813805090419064</c:v>
                </c:pt>
                <c:pt idx="74">
                  <c:v>0.55486303128669578</c:v>
                </c:pt>
                <c:pt idx="75">
                  <c:v>0.66655272550324962</c:v>
                </c:pt>
                <c:pt idx="76">
                  <c:v>0.80854898553510457</c:v>
                </c:pt>
                <c:pt idx="77">
                  <c:v>0.98296666070121963</c:v>
                </c:pt>
                <c:pt idx="78">
                  <c:v>1.1904402853647322</c:v>
                </c:pt>
                <c:pt idx="79">
                  <c:v>1.4225082001627747</c:v>
                </c:pt>
                <c:pt idx="80">
                  <c:v>1.6655462488490691</c:v>
                </c:pt>
                <c:pt idx="81">
                  <c:v>1.8860566476931633</c:v>
                </c:pt>
                <c:pt idx="82">
                  <c:v>2.0457574905606752</c:v>
                </c:pt>
                <c:pt idx="83">
                  <c:v>2.1249387366082999</c:v>
                </c:pt>
                <c:pt idx="84">
                  <c:v>2.1307682802690238</c:v>
                </c:pt>
                <c:pt idx="85">
                  <c:v>2.0861861476162833</c:v>
                </c:pt>
                <c:pt idx="86">
                  <c:v>2</c:v>
                </c:pt>
                <c:pt idx="87">
                  <c:v>1.8927900303521317</c:v>
                </c:pt>
                <c:pt idx="88">
                  <c:v>1.7644715530924511</c:v>
                </c:pt>
                <c:pt idx="89">
                  <c:v>1.6289321377282637</c:v>
                </c:pt>
                <c:pt idx="90">
                  <c:v>1.4921441283041692</c:v>
                </c:pt>
                <c:pt idx="91">
                  <c:v>1.3575354797578787</c:v>
                </c:pt>
                <c:pt idx="92">
                  <c:v>1.2291479883578558</c:v>
                </c:pt>
                <c:pt idx="93">
                  <c:v>1.1112590393171073</c:v>
                </c:pt>
                <c:pt idx="94">
                  <c:v>1.0039263455147247</c:v>
                </c:pt>
                <c:pt idx="95">
                  <c:v>0.90622821850127011</c:v>
                </c:pt>
                <c:pt idx="96">
                  <c:v>0.8187282284405385</c:v>
                </c:pt>
                <c:pt idx="97">
                  <c:v>0.74160219590449139</c:v>
                </c:pt>
                <c:pt idx="98">
                  <c:v>0.67386904328920538</c:v>
                </c:pt>
                <c:pt idx="99">
                  <c:v>0.61493022366806527</c:v>
                </c:pt>
                <c:pt idx="100">
                  <c:v>0.56367829986026663</c:v>
                </c:pt>
                <c:pt idx="101">
                  <c:v>0.51898757904342707</c:v>
                </c:pt>
                <c:pt idx="102">
                  <c:v>0.48017200622428124</c:v>
                </c:pt>
                <c:pt idx="103">
                  <c:v>0.44672395386290059</c:v>
                </c:pt>
                <c:pt idx="104">
                  <c:v>0.41816407594235205</c:v>
                </c:pt>
                <c:pt idx="105">
                  <c:v>0.39361863488939508</c:v>
                </c:pt>
                <c:pt idx="106">
                  <c:v>0.37273658343177896</c:v>
                </c:pt>
                <c:pt idx="107">
                  <c:v>0.35487260074160881</c:v>
                </c:pt>
                <c:pt idx="108">
                  <c:v>0.33989377827675588</c:v>
                </c:pt>
                <c:pt idx="109">
                  <c:v>0.32744037223672429</c:v>
                </c:pt>
                <c:pt idx="110">
                  <c:v>0.31713320433767545</c:v>
                </c:pt>
                <c:pt idx="111">
                  <c:v>0.30891850787703151</c:v>
                </c:pt>
                <c:pt idx="112">
                  <c:v>0.30259627679951234</c:v>
                </c:pt>
                <c:pt idx="113">
                  <c:v>0.29825936756278748</c:v>
                </c:pt>
                <c:pt idx="114">
                  <c:v>0.29542055030370079</c:v>
                </c:pt>
                <c:pt idx="115">
                  <c:v>0.29387989029729644</c:v>
                </c:pt>
                <c:pt idx="116">
                  <c:v>0.29353826236864539</c:v>
                </c:pt>
                <c:pt idx="117">
                  <c:v>0.29413628771608075</c:v>
                </c:pt>
                <c:pt idx="118">
                  <c:v>0.29542055030370079</c:v>
                </c:pt>
                <c:pt idx="119">
                  <c:v>0.29756946355447472</c:v>
                </c:pt>
                <c:pt idx="120">
                  <c:v>0.30024896831048564</c:v>
                </c:pt>
                <c:pt idx="121">
                  <c:v>0.30364361126666783</c:v>
                </c:pt>
                <c:pt idx="122">
                  <c:v>0.30750559249691561</c:v>
                </c:pt>
                <c:pt idx="123">
                  <c:v>0.31184724440843364</c:v>
                </c:pt>
                <c:pt idx="124">
                  <c:v>0.31659270086790509</c:v>
                </c:pt>
                <c:pt idx="125">
                  <c:v>0.32157267756613289</c:v>
                </c:pt>
                <c:pt idx="126">
                  <c:v>0.3267025602403642</c:v>
                </c:pt>
                <c:pt idx="127">
                  <c:v>0.3319870283581679</c:v>
                </c:pt>
                <c:pt idx="128">
                  <c:v>0.33714776673520386</c:v>
                </c:pt>
                <c:pt idx="129">
                  <c:v>0.34237056861104798</c:v>
                </c:pt>
                <c:pt idx="130">
                  <c:v>0.34765694493728527</c:v>
                </c:pt>
                <c:pt idx="131">
                  <c:v>0.35281270210401044</c:v>
                </c:pt>
                <c:pt idx="132">
                  <c:v>0.35793137265849595</c:v>
                </c:pt>
                <c:pt idx="133">
                  <c:v>0.36291072646966949</c:v>
                </c:pt>
                <c:pt idx="134">
                  <c:v>0.36784651648936734</c:v>
                </c:pt>
                <c:pt idx="135">
                  <c:v>0.37273658343177896</c:v>
                </c:pt>
                <c:pt idx="136">
                  <c:v>0.37757872602432974</c:v>
                </c:pt>
                <c:pt idx="137">
                  <c:v>0.38226596463598211</c:v>
                </c:pt>
                <c:pt idx="138">
                  <c:v>0.38689848303308738</c:v>
                </c:pt>
                <c:pt idx="139">
                  <c:v>0.39136701050996303</c:v>
                </c:pt>
                <c:pt idx="140">
                  <c:v>0.39599006758776967</c:v>
                </c:pt>
                <c:pt idx="141">
                  <c:v>0.40033522121158327</c:v>
                </c:pt>
                <c:pt idx="142">
                  <c:v>0.40472428819790057</c:v>
                </c:pt>
                <c:pt idx="143">
                  <c:v>0.40915816521839737</c:v>
                </c:pt>
                <c:pt idx="144">
                  <c:v>0.41363777669213431</c:v>
                </c:pt>
                <c:pt idx="145">
                  <c:v>0.41793663708829126</c:v>
                </c:pt>
                <c:pt idx="146">
                  <c:v>0.42239332263746432</c:v>
                </c:pt>
                <c:pt idx="147">
                  <c:v>0.42689621683600887</c:v>
                </c:pt>
                <c:pt idx="148">
                  <c:v>0.43132902199010326</c:v>
                </c:pt>
                <c:pt idx="149">
                  <c:v>0.43592602102285327</c:v>
                </c:pt>
                <c:pt idx="150">
                  <c:v>0.44021303179944349</c:v>
                </c:pt>
                <c:pt idx="151">
                  <c:v>0.44466367200473322</c:v>
                </c:pt>
                <c:pt idx="152">
                  <c:v>0.44928257653071729</c:v>
                </c:pt>
                <c:pt idx="153">
                  <c:v>0.45370416487855753</c:v>
                </c:pt>
                <c:pt idx="154">
                  <c:v>0.45792185366437438</c:v>
                </c:pt>
                <c:pt idx="155">
                  <c:v>0.46230680563260923</c:v>
                </c:pt>
                <c:pt idx="156">
                  <c:v>0.46660929198244866</c:v>
                </c:pt>
                <c:pt idx="157">
                  <c:v>0.47069800221201946</c:v>
                </c:pt>
                <c:pt idx="158">
                  <c:v>0.47482557216472859</c:v>
                </c:pt>
                <c:pt idx="159">
                  <c:v>0.4789927475913961</c:v>
                </c:pt>
                <c:pt idx="160">
                  <c:v>0.48346462610420038</c:v>
                </c:pt>
                <c:pt idx="161">
                  <c:v>0.48784946307796939</c:v>
                </c:pt>
                <c:pt idx="162">
                  <c:v>0.4924139602369893</c:v>
                </c:pt>
                <c:pt idx="163">
                  <c:v>0.49729982468943729</c:v>
                </c:pt>
                <c:pt idx="164">
                  <c:v>0.50196527631297305</c:v>
                </c:pt>
                <c:pt idx="165">
                  <c:v>0.50682087931748476</c:v>
                </c:pt>
                <c:pt idx="166">
                  <c:v>0.51215487988856445</c:v>
                </c:pt>
                <c:pt idx="167">
                  <c:v>0.51784130458872357</c:v>
                </c:pt>
                <c:pt idx="168">
                  <c:v>0.52389328315980854</c:v>
                </c:pt>
                <c:pt idx="169">
                  <c:v>0.53032522744820199</c:v>
                </c:pt>
                <c:pt idx="170">
                  <c:v>0.53685386327365048</c:v>
                </c:pt>
                <c:pt idx="171">
                  <c:v>0.54393777554504863</c:v>
                </c:pt>
                <c:pt idx="172">
                  <c:v>0.55144826079842191</c:v>
                </c:pt>
                <c:pt idx="173">
                  <c:v>0.55940573816016903</c:v>
                </c:pt>
                <c:pt idx="174">
                  <c:v>0.56767220773839577</c:v>
                </c:pt>
                <c:pt idx="175">
                  <c:v>0.57642648026726451</c:v>
                </c:pt>
                <c:pt idx="176">
                  <c:v>0.58586263781552328</c:v>
                </c:pt>
                <c:pt idx="177">
                  <c:v>0.59567953277826924</c:v>
                </c:pt>
                <c:pt idx="178">
                  <c:v>0.60624935965191962</c:v>
                </c:pt>
                <c:pt idx="179">
                  <c:v>0.61726273423866962</c:v>
                </c:pt>
                <c:pt idx="180">
                  <c:v>0.62911698322239418</c:v>
                </c:pt>
                <c:pt idx="181">
                  <c:v>0.64149408850976475</c:v>
                </c:pt>
                <c:pt idx="182">
                  <c:v>0.65462626944091173</c:v>
                </c:pt>
                <c:pt idx="183">
                  <c:v>0.66837028237006768</c:v>
                </c:pt>
                <c:pt idx="184">
                  <c:v>0.68277265082357974</c:v>
                </c:pt>
                <c:pt idx="185">
                  <c:v>0.69810228280479192</c:v>
                </c:pt>
                <c:pt idx="186">
                  <c:v>0.71421772622060531</c:v>
                </c:pt>
                <c:pt idx="187">
                  <c:v>0.73118809626021952</c:v>
                </c:pt>
                <c:pt idx="188">
                  <c:v>0.74909230029914398</c:v>
                </c:pt>
                <c:pt idx="189">
                  <c:v>0.76802097316849582</c:v>
                </c:pt>
                <c:pt idx="190">
                  <c:v>0.78807891569149069</c:v>
                </c:pt>
                <c:pt idx="191">
                  <c:v>0.80938820218639507</c:v>
                </c:pt>
                <c:pt idx="192">
                  <c:v>0.83238732727246989</c:v>
                </c:pt>
                <c:pt idx="193">
                  <c:v>0.85573722623800941</c:v>
                </c:pt>
                <c:pt idx="194">
                  <c:v>0.88074411072206338</c:v>
                </c:pt>
                <c:pt idx="195">
                  <c:v>0.90763030037087933</c:v>
                </c:pt>
                <c:pt idx="196">
                  <c:v>0.935916564036404</c:v>
                </c:pt>
                <c:pt idx="197">
                  <c:v>0.9657727392294494</c:v>
                </c:pt>
                <c:pt idx="198">
                  <c:v>0.99653946789049352</c:v>
                </c:pt>
                <c:pt idx="199">
                  <c:v>1.0296531237699067</c:v>
                </c:pt>
                <c:pt idx="200">
                  <c:v>1.0624821079826534</c:v>
                </c:pt>
                <c:pt idx="201">
                  <c:v>1.0963674839157622</c:v>
                </c:pt>
                <c:pt idx="202">
                  <c:v>1.1307682802690238</c:v>
                </c:pt>
                <c:pt idx="203">
                  <c:v>1.1630432629404497</c:v>
                </c:pt>
                <c:pt idx="204">
                  <c:v>1.1938200260161129</c:v>
                </c:pt>
                <c:pt idx="205">
                  <c:v>1.2225731776106885</c:v>
                </c:pt>
                <c:pt idx="206">
                  <c:v>1.2487208960166578</c:v>
                </c:pt>
                <c:pt idx="207">
                  <c:v>1.274905478918531</c:v>
                </c:pt>
                <c:pt idx="208">
                  <c:v>1.2992962828549808</c:v>
                </c:pt>
                <c:pt idx="209">
                  <c:v>1.3223930472795069</c:v>
                </c:pt>
                <c:pt idx="210">
                  <c:v>1.344861565188618</c:v>
                </c:pt>
                <c:pt idx="211">
                  <c:v>1.3655227298392685</c:v>
                </c:pt>
                <c:pt idx="212">
                  <c:v>1.3851027839668655</c:v>
                </c:pt>
                <c:pt idx="213">
                  <c:v>1.4034029043735399</c:v>
                </c:pt>
                <c:pt idx="214">
                  <c:v>1.4190750243243806</c:v>
                </c:pt>
                <c:pt idx="215">
                  <c:v>1.4329736338409396</c:v>
                </c:pt>
                <c:pt idx="216">
                  <c:v>1.4436974992327127</c:v>
                </c:pt>
                <c:pt idx="217">
                  <c:v>1.453457336521869</c:v>
                </c:pt>
                <c:pt idx="218">
                  <c:v>1.4596705252091262</c:v>
                </c:pt>
                <c:pt idx="219">
                  <c:v>1.4647058799572295</c:v>
                </c:pt>
                <c:pt idx="220">
                  <c:v>1.4698003017969179</c:v>
                </c:pt>
                <c:pt idx="221">
                  <c:v>1.4749551929631548</c:v>
                </c:pt>
                <c:pt idx="222">
                  <c:v>1.4749551929631548</c:v>
                </c:pt>
                <c:pt idx="223">
                  <c:v>1.4749551929631548</c:v>
                </c:pt>
                <c:pt idx="224">
                  <c:v>1.47755576649368</c:v>
                </c:pt>
                <c:pt idx="225">
                  <c:v>1.4788619162959638</c:v>
                </c:pt>
                <c:pt idx="226">
                  <c:v>1.4762535331884354</c:v>
                </c:pt>
                <c:pt idx="227">
                  <c:v>1.4762535331884354</c:v>
                </c:pt>
                <c:pt idx="228">
                  <c:v>1.4749551929631548</c:v>
                </c:pt>
                <c:pt idx="229">
                  <c:v>1.4762535331884354</c:v>
                </c:pt>
                <c:pt idx="230">
                  <c:v>1.4762535331884354</c:v>
                </c:pt>
                <c:pt idx="231">
                  <c:v>1.47755576649368</c:v>
                </c:pt>
                <c:pt idx="232">
                  <c:v>1.47755576649368</c:v>
                </c:pt>
                <c:pt idx="233">
                  <c:v>1.4762535331884354</c:v>
                </c:pt>
                <c:pt idx="234">
                  <c:v>1.4762535331884354</c:v>
                </c:pt>
                <c:pt idx="235">
                  <c:v>1.4736607226101559</c:v>
                </c:pt>
                <c:pt idx="236">
                  <c:v>1.4723700991286615</c:v>
                </c:pt>
                <c:pt idx="237">
                  <c:v>1.4672456210075022</c:v>
                </c:pt>
                <c:pt idx="238">
                  <c:v>1.4647058799572295</c:v>
                </c:pt>
                <c:pt idx="239">
                  <c:v>1.4609239012072235</c:v>
                </c:pt>
                <c:pt idx="240">
                  <c:v>1.4546928835341759</c:v>
                </c:pt>
                <c:pt idx="241">
                  <c:v>1.4509967379742121</c:v>
                </c:pt>
                <c:pt idx="242">
                  <c:v>1.4412914294668342</c:v>
                </c:pt>
                <c:pt idx="243">
                  <c:v>1.4329736338409396</c:v>
                </c:pt>
                <c:pt idx="244">
                  <c:v>1.4248121550723389</c:v>
                </c:pt>
                <c:pt idx="245">
                  <c:v>1.4145392704914994</c:v>
                </c:pt>
                <c:pt idx="246">
                  <c:v>1.4045037781744258</c:v>
                </c:pt>
                <c:pt idx="247">
                  <c:v>1.3904055907747799</c:v>
                </c:pt>
                <c:pt idx="248">
                  <c:v>1.3777859770337046</c:v>
                </c:pt>
                <c:pt idx="249">
                  <c:v>1.3645162531850878</c:v>
                </c:pt>
                <c:pt idx="250">
                  <c:v>1.3506651412878581</c:v>
                </c:pt>
                <c:pt idx="251">
                  <c:v>1.3344190089820469</c:v>
                </c:pt>
                <c:pt idx="252">
                  <c:v>1.3196644865854368</c:v>
                </c:pt>
                <c:pt idx="253">
                  <c:v>1.3036436112666678</c:v>
                </c:pt>
                <c:pt idx="254">
                  <c:v>1.2873502983727887</c:v>
                </c:pt>
                <c:pt idx="255">
                  <c:v>1.2740883677049517</c:v>
                </c:pt>
                <c:pt idx="256">
                  <c:v>1.2612194415156308</c:v>
                </c:pt>
                <c:pt idx="257">
                  <c:v>1.2494916051486538</c:v>
                </c:pt>
                <c:pt idx="258">
                  <c:v>1.238072161579471</c:v>
                </c:pt>
                <c:pt idx="259">
                  <c:v>1.2291479883578558</c:v>
                </c:pt>
                <c:pt idx="260">
                  <c:v>1.2218487496163564</c:v>
                </c:pt>
                <c:pt idx="261">
                  <c:v>1.2182446253475312</c:v>
                </c:pt>
                <c:pt idx="262">
                  <c:v>1.2168113089247423</c:v>
                </c:pt>
                <c:pt idx="263">
                  <c:v>1.2175273758337137</c:v>
                </c:pt>
                <c:pt idx="264">
                  <c:v>1.2225731776106885</c:v>
                </c:pt>
                <c:pt idx="265">
                  <c:v>1.2306226739238615</c:v>
                </c:pt>
                <c:pt idx="266">
                  <c:v>1.24184537803261</c:v>
                </c:pt>
                <c:pt idx="267">
                  <c:v>1.2572748686953017</c:v>
                </c:pt>
                <c:pt idx="268">
                  <c:v>1.2773660774661877</c:v>
                </c:pt>
                <c:pt idx="269">
                  <c:v>1.2992962828549808</c:v>
                </c:pt>
                <c:pt idx="270">
                  <c:v>1.3223930472795069</c:v>
                </c:pt>
                <c:pt idx="271">
                  <c:v>1.3496924768680636</c:v>
                </c:pt>
                <c:pt idx="272">
                  <c:v>1.3788237182249647</c:v>
                </c:pt>
                <c:pt idx="273">
                  <c:v>1.4100503986742923</c:v>
                </c:pt>
                <c:pt idx="274">
                  <c:v>1.4377071355435254</c:v>
                </c:pt>
                <c:pt idx="275">
                  <c:v>1.4698003017969179</c:v>
                </c:pt>
                <c:pt idx="276">
                  <c:v>1.5016894462103996</c:v>
                </c:pt>
                <c:pt idx="277">
                  <c:v>1.5331323796458904</c:v>
                </c:pt>
                <c:pt idx="278">
                  <c:v>1.5622494371796121</c:v>
                </c:pt>
                <c:pt idx="279">
                  <c:v>1.5900668766687056</c:v>
                </c:pt>
                <c:pt idx="280">
                  <c:v>1.6143937264016879</c:v>
                </c:pt>
                <c:pt idx="281">
                  <c:v>1.6197887582883939</c:v>
                </c:pt>
                <c:pt idx="282">
                  <c:v>1.6420651529995463</c:v>
                </c:pt>
                <c:pt idx="283">
                  <c:v>1.6595558851598817</c:v>
                </c:pt>
                <c:pt idx="284">
                  <c:v>1.6819366650372385</c:v>
                </c:pt>
                <c:pt idx="285">
                  <c:v>1.7033348097384688</c:v>
                </c:pt>
                <c:pt idx="286">
                  <c:v>1.7258421507363202</c:v>
                </c:pt>
                <c:pt idx="287">
                  <c:v>1.744727494896694</c:v>
                </c:pt>
                <c:pt idx="288">
                  <c:v>1.7670038896078462</c:v>
                </c:pt>
                <c:pt idx="289">
                  <c:v>1.7958800173440752</c:v>
                </c:pt>
                <c:pt idx="290">
                  <c:v>1.826813731587726</c:v>
                </c:pt>
                <c:pt idx="291">
                  <c:v>1.8632794328435933</c:v>
                </c:pt>
                <c:pt idx="292">
                  <c:v>1.9030899869919435</c:v>
                </c:pt>
                <c:pt idx="293">
                  <c:v>1.9507819773298183</c:v>
                </c:pt>
                <c:pt idx="294">
                  <c:v>2</c:v>
                </c:pt>
                <c:pt idx="295">
                  <c:v>2.0555173278498313</c:v>
                </c:pt>
                <c:pt idx="296">
                  <c:v>2.1191864077192086</c:v>
                </c:pt>
                <c:pt idx="297">
                  <c:v>2.1938200260161129</c:v>
                </c:pt>
                <c:pt idx="298">
                  <c:v>2.2676062401770314</c:v>
                </c:pt>
                <c:pt idx="299">
                  <c:v>2.3565473235138126</c:v>
                </c:pt>
                <c:pt idx="300">
                  <c:v>2.431798275933005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DA2-4000-84AD-10347F4E06FE}"/>
            </c:ext>
          </c:extLst>
        </c:ser>
        <c:ser>
          <c:idx val="1"/>
          <c:order val="1"/>
          <c:tx>
            <c:strRef>
              <c:f>Absorbance!$D$1</c:f>
              <c:strCache>
                <c:ptCount val="1"/>
                <c:pt idx="0">
                  <c:v>SC2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Absorbance!$B$2:$B$652</c:f>
              <c:numCache>
                <c:formatCode>General</c:formatCode>
                <c:ptCount val="651"/>
                <c:pt idx="0">
                  <c:v>2.0666666666666669</c:v>
                </c:pt>
                <c:pt idx="1">
                  <c:v>2.0701168614357264</c:v>
                </c:pt>
                <c:pt idx="2">
                  <c:v>2.0735785953177257</c:v>
                </c:pt>
                <c:pt idx="3">
                  <c:v>2.0770519262981573</c:v>
                </c:pt>
                <c:pt idx="4">
                  <c:v>2.0805369127516777</c:v>
                </c:pt>
                <c:pt idx="5">
                  <c:v>2.0840336134453783</c:v>
                </c:pt>
                <c:pt idx="6">
                  <c:v>2.0875420875420874</c:v>
                </c:pt>
                <c:pt idx="7">
                  <c:v>2.0910623946037101</c:v>
                </c:pt>
                <c:pt idx="8">
                  <c:v>2.0945945945945947</c:v>
                </c:pt>
                <c:pt idx="9">
                  <c:v>2.0981387478849407</c:v>
                </c:pt>
                <c:pt idx="10">
                  <c:v>2.1016949152542375</c:v>
                </c:pt>
                <c:pt idx="11">
                  <c:v>2.1052631578947367</c:v>
                </c:pt>
                <c:pt idx="12">
                  <c:v>2.1088435374149661</c:v>
                </c:pt>
                <c:pt idx="13">
                  <c:v>2.1124361158432707</c:v>
                </c:pt>
                <c:pt idx="14">
                  <c:v>2.1160409556313993</c:v>
                </c:pt>
                <c:pt idx="15">
                  <c:v>2.1196581196581197</c:v>
                </c:pt>
                <c:pt idx="16">
                  <c:v>2.1232876712328768</c:v>
                </c:pt>
                <c:pt idx="17">
                  <c:v>2.1269296740994856</c:v>
                </c:pt>
                <c:pt idx="18">
                  <c:v>2.1305841924398625</c:v>
                </c:pt>
                <c:pt idx="19">
                  <c:v>2.1342512908777969</c:v>
                </c:pt>
                <c:pt idx="20">
                  <c:v>2.1379310344827585</c:v>
                </c:pt>
                <c:pt idx="21">
                  <c:v>2.1416234887737478</c:v>
                </c:pt>
                <c:pt idx="22">
                  <c:v>2.1453287197231834</c:v>
                </c:pt>
                <c:pt idx="23">
                  <c:v>2.149046793760832</c:v>
                </c:pt>
                <c:pt idx="24">
                  <c:v>2.1527777777777777</c:v>
                </c:pt>
                <c:pt idx="25">
                  <c:v>2.1565217391304348</c:v>
                </c:pt>
                <c:pt idx="26">
                  <c:v>2.1602787456445993</c:v>
                </c:pt>
                <c:pt idx="27">
                  <c:v>2.1640488656195465</c:v>
                </c:pt>
                <c:pt idx="28">
                  <c:v>2.1678321678321679</c:v>
                </c:pt>
                <c:pt idx="29">
                  <c:v>2.1716287215411558</c:v>
                </c:pt>
                <c:pt idx="30">
                  <c:v>2.1754385964912282</c:v>
                </c:pt>
                <c:pt idx="31">
                  <c:v>2.1792618629173988</c:v>
                </c:pt>
                <c:pt idx="32">
                  <c:v>2.183098591549296</c:v>
                </c:pt>
                <c:pt idx="33">
                  <c:v>2.1869488536155202</c:v>
                </c:pt>
                <c:pt idx="34">
                  <c:v>2.1908127208480566</c:v>
                </c:pt>
                <c:pt idx="35">
                  <c:v>2.1946902654867255</c:v>
                </c:pt>
                <c:pt idx="36">
                  <c:v>2.1985815602836878</c:v>
                </c:pt>
                <c:pt idx="37">
                  <c:v>2.2024866785079928</c:v>
                </c:pt>
                <c:pt idx="38">
                  <c:v>2.2064056939501779</c:v>
                </c:pt>
                <c:pt idx="39">
                  <c:v>2.2103386809269163</c:v>
                </c:pt>
                <c:pt idx="40">
                  <c:v>2.2142857142857144</c:v>
                </c:pt>
                <c:pt idx="41">
                  <c:v>2.21824686940966</c:v>
                </c:pt>
                <c:pt idx="42">
                  <c:v>2.2222222222222223</c:v>
                </c:pt>
                <c:pt idx="43">
                  <c:v>2.2262118491921004</c:v>
                </c:pt>
                <c:pt idx="44">
                  <c:v>2.2302158273381294</c:v>
                </c:pt>
                <c:pt idx="45">
                  <c:v>2.2342342342342341</c:v>
                </c:pt>
                <c:pt idx="46">
                  <c:v>2.2382671480144403</c:v>
                </c:pt>
                <c:pt idx="47">
                  <c:v>2.2423146473779387</c:v>
                </c:pt>
                <c:pt idx="48">
                  <c:v>2.2463768115942031</c:v>
                </c:pt>
                <c:pt idx="49">
                  <c:v>2.2504537205081672</c:v>
                </c:pt>
                <c:pt idx="50">
                  <c:v>2.2545454545454544</c:v>
                </c:pt>
                <c:pt idx="51">
                  <c:v>2.2586520947176685</c:v>
                </c:pt>
                <c:pt idx="52">
                  <c:v>2.2627737226277373</c:v>
                </c:pt>
                <c:pt idx="53">
                  <c:v>2.2669104204753201</c:v>
                </c:pt>
                <c:pt idx="54">
                  <c:v>2.271062271062271</c:v>
                </c:pt>
                <c:pt idx="55">
                  <c:v>2.2752293577981653</c:v>
                </c:pt>
                <c:pt idx="56">
                  <c:v>2.2794117647058822</c:v>
                </c:pt>
                <c:pt idx="57">
                  <c:v>2.2836095764272559</c:v>
                </c:pt>
                <c:pt idx="58">
                  <c:v>2.2878228782287824</c:v>
                </c:pt>
                <c:pt idx="59">
                  <c:v>2.2920517560073939</c:v>
                </c:pt>
                <c:pt idx="60">
                  <c:v>2.2962962962962963</c:v>
                </c:pt>
                <c:pt idx="61">
                  <c:v>2.3005565862708721</c:v>
                </c:pt>
                <c:pt idx="62">
                  <c:v>2.3048327137546467</c:v>
                </c:pt>
                <c:pt idx="63">
                  <c:v>2.3091247672253257</c:v>
                </c:pt>
                <c:pt idx="64">
                  <c:v>2.3134328358208953</c:v>
                </c:pt>
                <c:pt idx="65">
                  <c:v>2.3177570093457942</c:v>
                </c:pt>
                <c:pt idx="66">
                  <c:v>2.3220973782771535</c:v>
                </c:pt>
                <c:pt idx="67">
                  <c:v>2.3264540337711068</c:v>
                </c:pt>
                <c:pt idx="68">
                  <c:v>2.3308270676691731</c:v>
                </c:pt>
                <c:pt idx="69">
                  <c:v>2.335216572504708</c:v>
                </c:pt>
                <c:pt idx="70">
                  <c:v>2.3396226415094339</c:v>
                </c:pt>
                <c:pt idx="71">
                  <c:v>2.344045368620038</c:v>
                </c:pt>
                <c:pt idx="72">
                  <c:v>2.3484848484848486</c:v>
                </c:pt>
                <c:pt idx="73">
                  <c:v>2.3529411764705883</c:v>
                </c:pt>
                <c:pt idx="74">
                  <c:v>2.3574144486692017</c:v>
                </c:pt>
                <c:pt idx="75">
                  <c:v>2.361904761904762</c:v>
                </c:pt>
                <c:pt idx="76">
                  <c:v>2.3664122137404582</c:v>
                </c:pt>
                <c:pt idx="77">
                  <c:v>2.3709369024856595</c:v>
                </c:pt>
                <c:pt idx="78">
                  <c:v>2.3754789272030652</c:v>
                </c:pt>
                <c:pt idx="79">
                  <c:v>2.3800383877159308</c:v>
                </c:pt>
                <c:pt idx="80">
                  <c:v>2.3846153846153846</c:v>
                </c:pt>
                <c:pt idx="81">
                  <c:v>2.3892100192678227</c:v>
                </c:pt>
                <c:pt idx="82">
                  <c:v>2.3938223938223939</c:v>
                </c:pt>
                <c:pt idx="83">
                  <c:v>2.3984526112185685</c:v>
                </c:pt>
                <c:pt idx="84">
                  <c:v>2.4031007751937983</c:v>
                </c:pt>
                <c:pt idx="85">
                  <c:v>2.407766990291262</c:v>
                </c:pt>
                <c:pt idx="86">
                  <c:v>2.4124513618677041</c:v>
                </c:pt>
                <c:pt idx="87">
                  <c:v>2.4171539961013644</c:v>
                </c:pt>
                <c:pt idx="88">
                  <c:v>2.421875</c:v>
                </c:pt>
                <c:pt idx="89">
                  <c:v>2.4266144814090018</c:v>
                </c:pt>
                <c:pt idx="90">
                  <c:v>2.4313725490196076</c:v>
                </c:pt>
                <c:pt idx="91">
                  <c:v>2.4361493123772102</c:v>
                </c:pt>
                <c:pt idx="92">
                  <c:v>2.4409448818897639</c:v>
                </c:pt>
                <c:pt idx="93">
                  <c:v>2.445759368836292</c:v>
                </c:pt>
                <c:pt idx="94">
                  <c:v>2.4505928853754941</c:v>
                </c:pt>
                <c:pt idx="95">
                  <c:v>2.4554455445544554</c:v>
                </c:pt>
                <c:pt idx="96">
                  <c:v>2.4603174603174605</c:v>
                </c:pt>
                <c:pt idx="97">
                  <c:v>2.4652087475149105</c:v>
                </c:pt>
                <c:pt idx="98">
                  <c:v>2.4701195219123506</c:v>
                </c:pt>
                <c:pt idx="99">
                  <c:v>2.4750499001996009</c:v>
                </c:pt>
                <c:pt idx="100">
                  <c:v>2.48</c:v>
                </c:pt>
                <c:pt idx="101">
                  <c:v>2.4849699398797593</c:v>
                </c:pt>
                <c:pt idx="102">
                  <c:v>2.4899598393574296</c:v>
                </c:pt>
                <c:pt idx="103">
                  <c:v>2.4949698189134808</c:v>
                </c:pt>
                <c:pt idx="104">
                  <c:v>2.5</c:v>
                </c:pt>
                <c:pt idx="105">
                  <c:v>2.5050505050505052</c:v>
                </c:pt>
                <c:pt idx="106">
                  <c:v>2.5101214574898787</c:v>
                </c:pt>
                <c:pt idx="107">
                  <c:v>2.5152129817444218</c:v>
                </c:pt>
                <c:pt idx="108">
                  <c:v>2.5203252032520327</c:v>
                </c:pt>
                <c:pt idx="109">
                  <c:v>2.5254582484725052</c:v>
                </c:pt>
                <c:pt idx="110">
                  <c:v>2.5306122448979593</c:v>
                </c:pt>
                <c:pt idx="111">
                  <c:v>2.5357873210633946</c:v>
                </c:pt>
                <c:pt idx="112">
                  <c:v>2.540983606557377</c:v>
                </c:pt>
                <c:pt idx="113">
                  <c:v>2.5462012320328542</c:v>
                </c:pt>
                <c:pt idx="114">
                  <c:v>2.5514403292181069</c:v>
                </c:pt>
                <c:pt idx="115">
                  <c:v>2.5567010309278349</c:v>
                </c:pt>
                <c:pt idx="116">
                  <c:v>2.5619834710743801</c:v>
                </c:pt>
                <c:pt idx="117">
                  <c:v>2.5672877846790891</c:v>
                </c:pt>
                <c:pt idx="118">
                  <c:v>2.5726141078838176</c:v>
                </c:pt>
                <c:pt idx="119">
                  <c:v>2.5779625779625781</c:v>
                </c:pt>
                <c:pt idx="120">
                  <c:v>2.5833333333333335</c:v>
                </c:pt>
                <c:pt idx="121">
                  <c:v>2.5887265135699375</c:v>
                </c:pt>
                <c:pt idx="122">
                  <c:v>2.5941422594142258</c:v>
                </c:pt>
                <c:pt idx="123">
                  <c:v>2.59958071278826</c:v>
                </c:pt>
                <c:pt idx="124">
                  <c:v>2.6050420168067228</c:v>
                </c:pt>
                <c:pt idx="125">
                  <c:v>2.6105263157894738</c:v>
                </c:pt>
                <c:pt idx="126">
                  <c:v>2.6160337552742616</c:v>
                </c:pt>
                <c:pt idx="127">
                  <c:v>2.6215644820295982</c:v>
                </c:pt>
                <c:pt idx="128">
                  <c:v>2.6271186440677967</c:v>
                </c:pt>
                <c:pt idx="129">
                  <c:v>2.632696390658174</c:v>
                </c:pt>
                <c:pt idx="130">
                  <c:v>2.6382978723404253</c:v>
                </c:pt>
                <c:pt idx="131">
                  <c:v>2.6439232409381663</c:v>
                </c:pt>
                <c:pt idx="132">
                  <c:v>2.6495726495726495</c:v>
                </c:pt>
                <c:pt idx="133">
                  <c:v>2.6552462526766596</c:v>
                </c:pt>
                <c:pt idx="134">
                  <c:v>2.6609442060085837</c:v>
                </c:pt>
                <c:pt idx="135">
                  <c:v>2.6666666666666665</c:v>
                </c:pt>
                <c:pt idx="136">
                  <c:v>2.6724137931034484</c:v>
                </c:pt>
                <c:pt idx="137">
                  <c:v>2.678185745140389</c:v>
                </c:pt>
                <c:pt idx="138">
                  <c:v>2.6839826839826841</c:v>
                </c:pt>
                <c:pt idx="139">
                  <c:v>2.6898047722342735</c:v>
                </c:pt>
                <c:pt idx="140">
                  <c:v>2.6956521739130435</c:v>
                </c:pt>
                <c:pt idx="141">
                  <c:v>2.7015250544662308</c:v>
                </c:pt>
                <c:pt idx="142">
                  <c:v>2.7074235807860263</c:v>
                </c:pt>
                <c:pt idx="143">
                  <c:v>2.7133479212253828</c:v>
                </c:pt>
                <c:pt idx="144">
                  <c:v>2.7192982456140351</c:v>
                </c:pt>
                <c:pt idx="145">
                  <c:v>2.7252747252747254</c:v>
                </c:pt>
                <c:pt idx="146">
                  <c:v>2.7312775330396475</c:v>
                </c:pt>
                <c:pt idx="147">
                  <c:v>2.7373068432671084</c:v>
                </c:pt>
                <c:pt idx="148">
                  <c:v>2.7433628318584069</c:v>
                </c:pt>
                <c:pt idx="149">
                  <c:v>2.7494456762749446</c:v>
                </c:pt>
                <c:pt idx="150">
                  <c:v>2.7555555555555555</c:v>
                </c:pt>
                <c:pt idx="151">
                  <c:v>2.7616926503340755</c:v>
                </c:pt>
                <c:pt idx="152">
                  <c:v>2.7678571428571428</c:v>
                </c:pt>
                <c:pt idx="153">
                  <c:v>2.7740492170022373</c:v>
                </c:pt>
                <c:pt idx="154">
                  <c:v>2.7802690582959642</c:v>
                </c:pt>
                <c:pt idx="155">
                  <c:v>2.7865168539325844</c:v>
                </c:pt>
                <c:pt idx="156">
                  <c:v>2.7927927927927927</c:v>
                </c:pt>
                <c:pt idx="157">
                  <c:v>2.7990970654627541</c:v>
                </c:pt>
                <c:pt idx="158">
                  <c:v>2.8054298642533935</c:v>
                </c:pt>
                <c:pt idx="159">
                  <c:v>2.8117913832199548</c:v>
                </c:pt>
                <c:pt idx="160">
                  <c:v>2.8181818181818183</c:v>
                </c:pt>
                <c:pt idx="161">
                  <c:v>2.8246013667425967</c:v>
                </c:pt>
                <c:pt idx="162">
                  <c:v>2.8310502283105023</c:v>
                </c:pt>
                <c:pt idx="163">
                  <c:v>2.8375286041189933</c:v>
                </c:pt>
                <c:pt idx="164">
                  <c:v>2.8440366972477062</c:v>
                </c:pt>
                <c:pt idx="165">
                  <c:v>2.8505747126436782</c:v>
                </c:pt>
                <c:pt idx="166">
                  <c:v>2.8571428571428572</c:v>
                </c:pt>
                <c:pt idx="167">
                  <c:v>2.8637413394919169</c:v>
                </c:pt>
                <c:pt idx="168">
                  <c:v>2.8703703703703702</c:v>
                </c:pt>
                <c:pt idx="169">
                  <c:v>2.8770301624129933</c:v>
                </c:pt>
                <c:pt idx="170">
                  <c:v>2.8837209302325579</c:v>
                </c:pt>
                <c:pt idx="171">
                  <c:v>2.8904428904428903</c:v>
                </c:pt>
                <c:pt idx="172">
                  <c:v>2.8971962616822431</c:v>
                </c:pt>
                <c:pt idx="173">
                  <c:v>2.9039812646370025</c:v>
                </c:pt>
                <c:pt idx="174">
                  <c:v>2.9107981220657275</c:v>
                </c:pt>
                <c:pt idx="175">
                  <c:v>2.9176470588235293</c:v>
                </c:pt>
                <c:pt idx="176">
                  <c:v>2.9245283018867925</c:v>
                </c:pt>
                <c:pt idx="177">
                  <c:v>2.9314420803782504</c:v>
                </c:pt>
                <c:pt idx="178">
                  <c:v>2.9383886255924172</c:v>
                </c:pt>
                <c:pt idx="179">
                  <c:v>2.9453681710213777</c:v>
                </c:pt>
                <c:pt idx="180">
                  <c:v>2.9523809523809526</c:v>
                </c:pt>
                <c:pt idx="181">
                  <c:v>2.9594272076372317</c:v>
                </c:pt>
                <c:pt idx="182">
                  <c:v>2.9665071770334928</c:v>
                </c:pt>
                <c:pt idx="183">
                  <c:v>2.9736211031175062</c:v>
                </c:pt>
                <c:pt idx="184">
                  <c:v>2.9807692307692308</c:v>
                </c:pt>
                <c:pt idx="185">
                  <c:v>2.9879518072289155</c:v>
                </c:pt>
                <c:pt idx="186">
                  <c:v>2.9951690821256038</c:v>
                </c:pt>
                <c:pt idx="187">
                  <c:v>3.0024213075060531</c:v>
                </c:pt>
                <c:pt idx="188">
                  <c:v>3.0097087378640777</c:v>
                </c:pt>
                <c:pt idx="189">
                  <c:v>3.0170316301703162</c:v>
                </c:pt>
                <c:pt idx="190">
                  <c:v>3.024390243902439</c:v>
                </c:pt>
                <c:pt idx="191">
                  <c:v>3.0317848410757948</c:v>
                </c:pt>
                <c:pt idx="192">
                  <c:v>3.0392156862745097</c:v>
                </c:pt>
                <c:pt idx="193">
                  <c:v>3.0466830466830466</c:v>
                </c:pt>
                <c:pt idx="194">
                  <c:v>3.0541871921182264</c:v>
                </c:pt>
                <c:pt idx="195">
                  <c:v>3.0617283950617282</c:v>
                </c:pt>
                <c:pt idx="196">
                  <c:v>3.0693069306930694</c:v>
                </c:pt>
                <c:pt idx="197">
                  <c:v>3.0769230769230771</c:v>
                </c:pt>
                <c:pt idx="198">
                  <c:v>3.0845771144278609</c:v>
                </c:pt>
                <c:pt idx="199">
                  <c:v>3.0922693266832919</c:v>
                </c:pt>
                <c:pt idx="200">
                  <c:v>3.1</c:v>
                </c:pt>
                <c:pt idx="201">
                  <c:v>3.1077694235588971</c:v>
                </c:pt>
                <c:pt idx="202">
                  <c:v>3.1155778894472363</c:v>
                </c:pt>
                <c:pt idx="203">
                  <c:v>3.1234256926952142</c:v>
                </c:pt>
                <c:pt idx="204">
                  <c:v>3.1313131313131315</c:v>
                </c:pt>
                <c:pt idx="205">
                  <c:v>3.1392405063291138</c:v>
                </c:pt>
                <c:pt idx="206">
                  <c:v>3.1472081218274113</c:v>
                </c:pt>
                <c:pt idx="207">
                  <c:v>3.1552162849872776</c:v>
                </c:pt>
                <c:pt idx="208">
                  <c:v>3.1632653061224492</c:v>
                </c:pt>
                <c:pt idx="209">
                  <c:v>3.1713554987212276</c:v>
                </c:pt>
                <c:pt idx="210">
                  <c:v>3.1794871794871793</c:v>
                </c:pt>
                <c:pt idx="211">
                  <c:v>3.1876606683804627</c:v>
                </c:pt>
                <c:pt idx="212">
                  <c:v>3.195876288659794</c:v>
                </c:pt>
                <c:pt idx="213">
                  <c:v>3.2041343669250648</c:v>
                </c:pt>
                <c:pt idx="214">
                  <c:v>3.2124352331606216</c:v>
                </c:pt>
                <c:pt idx="215">
                  <c:v>3.220779220779221</c:v>
                </c:pt>
                <c:pt idx="216">
                  <c:v>3.2291666666666665</c:v>
                </c:pt>
                <c:pt idx="217">
                  <c:v>3.2375979112271542</c:v>
                </c:pt>
                <c:pt idx="218">
                  <c:v>3.2460732984293195</c:v>
                </c:pt>
                <c:pt idx="219">
                  <c:v>3.2545931758530182</c:v>
                </c:pt>
                <c:pt idx="220">
                  <c:v>3.263157894736842</c:v>
                </c:pt>
                <c:pt idx="221">
                  <c:v>3.2717678100263852</c:v>
                </c:pt>
                <c:pt idx="222">
                  <c:v>3.2804232804232805</c:v>
                </c:pt>
                <c:pt idx="223">
                  <c:v>3.2891246684350133</c:v>
                </c:pt>
                <c:pt idx="224">
                  <c:v>3.2978723404255321</c:v>
                </c:pt>
                <c:pt idx="225">
                  <c:v>3.3066666666666666</c:v>
                </c:pt>
                <c:pt idx="226">
                  <c:v>3.3155080213903743</c:v>
                </c:pt>
                <c:pt idx="227">
                  <c:v>3.3243967828418231</c:v>
                </c:pt>
                <c:pt idx="228">
                  <c:v>3.3333333333333335</c:v>
                </c:pt>
                <c:pt idx="229">
                  <c:v>3.3423180592991915</c:v>
                </c:pt>
                <c:pt idx="230">
                  <c:v>3.3513513513513513</c:v>
                </c:pt>
                <c:pt idx="231">
                  <c:v>3.3604336043360434</c:v>
                </c:pt>
                <c:pt idx="232">
                  <c:v>3.3695652173913042</c:v>
                </c:pt>
                <c:pt idx="233">
                  <c:v>3.3787465940054497</c:v>
                </c:pt>
                <c:pt idx="234">
                  <c:v>3.3879781420765029</c:v>
                </c:pt>
                <c:pt idx="235">
                  <c:v>3.3972602739726026</c:v>
                </c:pt>
                <c:pt idx="236">
                  <c:v>3.4065934065934065</c:v>
                </c:pt>
                <c:pt idx="237">
                  <c:v>3.4159779614325068</c:v>
                </c:pt>
                <c:pt idx="238">
                  <c:v>3.4254143646408841</c:v>
                </c:pt>
                <c:pt idx="239">
                  <c:v>3.4349030470914128</c:v>
                </c:pt>
                <c:pt idx="240">
                  <c:v>3.4444444444444446</c:v>
                </c:pt>
                <c:pt idx="241">
                  <c:v>3.4540389972144845</c:v>
                </c:pt>
                <c:pt idx="242">
                  <c:v>3.4636871508379889</c:v>
                </c:pt>
                <c:pt idx="243">
                  <c:v>3.473389355742297</c:v>
                </c:pt>
                <c:pt idx="244">
                  <c:v>3.4831460674157304</c:v>
                </c:pt>
                <c:pt idx="245">
                  <c:v>3.492957746478873</c:v>
                </c:pt>
                <c:pt idx="246">
                  <c:v>3.5028248587570623</c:v>
                </c:pt>
                <c:pt idx="247">
                  <c:v>3.5127478753541075</c:v>
                </c:pt>
                <c:pt idx="248">
                  <c:v>3.5227272727272729</c:v>
                </c:pt>
                <c:pt idx="249">
                  <c:v>3.5327635327635329</c:v>
                </c:pt>
                <c:pt idx="250">
                  <c:v>3.5428571428571427</c:v>
                </c:pt>
                <c:pt idx="251">
                  <c:v>3.5530085959885387</c:v>
                </c:pt>
                <c:pt idx="252">
                  <c:v>3.5632183908045976</c:v>
                </c:pt>
                <c:pt idx="253">
                  <c:v>3.5734870317002883</c:v>
                </c:pt>
                <c:pt idx="254">
                  <c:v>3.5838150289017343</c:v>
                </c:pt>
                <c:pt idx="255">
                  <c:v>3.5942028985507246</c:v>
                </c:pt>
                <c:pt idx="256">
                  <c:v>3.6046511627906979</c:v>
                </c:pt>
                <c:pt idx="257">
                  <c:v>3.6151603498542273</c:v>
                </c:pt>
                <c:pt idx="258">
                  <c:v>3.6257309941520468</c:v>
                </c:pt>
                <c:pt idx="259">
                  <c:v>3.6363636363636362</c:v>
                </c:pt>
                <c:pt idx="260">
                  <c:v>3.6470588235294117</c:v>
                </c:pt>
                <c:pt idx="261">
                  <c:v>3.6578171091445428</c:v>
                </c:pt>
                <c:pt idx="262">
                  <c:v>3.668639053254438</c:v>
                </c:pt>
                <c:pt idx="263">
                  <c:v>3.6795252225519288</c:v>
                </c:pt>
                <c:pt idx="264">
                  <c:v>3.6904761904761907</c:v>
                </c:pt>
                <c:pt idx="265">
                  <c:v>3.7014925373134329</c:v>
                </c:pt>
                <c:pt idx="266">
                  <c:v>3.7125748502994012</c:v>
                </c:pt>
                <c:pt idx="267">
                  <c:v>3.7237237237237237</c:v>
                </c:pt>
                <c:pt idx="268">
                  <c:v>3.7349397590361444</c:v>
                </c:pt>
                <c:pt idx="269">
                  <c:v>3.7462235649546827</c:v>
                </c:pt>
                <c:pt idx="270">
                  <c:v>3.7575757575757578</c:v>
                </c:pt>
                <c:pt idx="271">
                  <c:v>3.768996960486322</c:v>
                </c:pt>
                <c:pt idx="272">
                  <c:v>3.7804878048780486</c:v>
                </c:pt>
                <c:pt idx="273">
                  <c:v>3.7920489296636086</c:v>
                </c:pt>
                <c:pt idx="274">
                  <c:v>3.8036809815950918</c:v>
                </c:pt>
                <c:pt idx="275">
                  <c:v>3.8153846153846156</c:v>
                </c:pt>
                <c:pt idx="276">
                  <c:v>3.8271604938271606</c:v>
                </c:pt>
                <c:pt idx="277">
                  <c:v>3.8390092879256965</c:v>
                </c:pt>
                <c:pt idx="278">
                  <c:v>3.8509316770186337</c:v>
                </c:pt>
                <c:pt idx="279">
                  <c:v>3.8629283489096573</c:v>
                </c:pt>
                <c:pt idx="280">
                  <c:v>3.875</c:v>
                </c:pt>
                <c:pt idx="281">
                  <c:v>3.8871473354231973</c:v>
                </c:pt>
                <c:pt idx="282">
                  <c:v>3.89937106918239</c:v>
                </c:pt>
                <c:pt idx="283">
                  <c:v>3.9116719242902209</c:v>
                </c:pt>
                <c:pt idx="284">
                  <c:v>3.9240506329113924</c:v>
                </c:pt>
                <c:pt idx="285">
                  <c:v>3.9365079365079363</c:v>
                </c:pt>
                <c:pt idx="286">
                  <c:v>3.9490445859872612</c:v>
                </c:pt>
                <c:pt idx="287">
                  <c:v>3.9616613418530351</c:v>
                </c:pt>
                <c:pt idx="288">
                  <c:v>3.9743589743589745</c:v>
                </c:pt>
                <c:pt idx="289">
                  <c:v>3.987138263665595</c:v>
                </c:pt>
                <c:pt idx="290">
                  <c:v>4</c:v>
                </c:pt>
                <c:pt idx="291">
                  <c:v>4.0129449838187705</c:v>
                </c:pt>
                <c:pt idx="292">
                  <c:v>4.0259740259740262</c:v>
                </c:pt>
                <c:pt idx="293">
                  <c:v>4.0390879478827362</c:v>
                </c:pt>
                <c:pt idx="294">
                  <c:v>4.0522875816993462</c:v>
                </c:pt>
                <c:pt idx="295">
                  <c:v>4.0655737704918034</c:v>
                </c:pt>
                <c:pt idx="296">
                  <c:v>4.0789473684210522</c:v>
                </c:pt>
                <c:pt idx="297">
                  <c:v>4.0924092409240922</c:v>
                </c:pt>
                <c:pt idx="298">
                  <c:v>4.1059602649006619</c:v>
                </c:pt>
                <c:pt idx="299">
                  <c:v>4.1196013289036548</c:v>
                </c:pt>
                <c:pt idx="300">
                  <c:v>4.1333333333333337</c:v>
                </c:pt>
              </c:numCache>
            </c:numRef>
          </c:xVal>
          <c:yVal>
            <c:numRef>
              <c:f>Absorbance!$D$2:$D$652</c:f>
              <c:numCache>
                <c:formatCode>General</c:formatCode>
                <c:ptCount val="651"/>
                <c:pt idx="0">
                  <c:v>1.9497063767317625E-2</c:v>
                </c:pt>
                <c:pt idx="1">
                  <c:v>1.9898534823019915E-2</c:v>
                </c:pt>
                <c:pt idx="2">
                  <c:v>2.0395439318765536E-2</c:v>
                </c:pt>
                <c:pt idx="3">
                  <c:v>2.114186370514801E-2</c:v>
                </c:pt>
                <c:pt idx="4">
                  <c:v>2.1739928268658528E-2</c:v>
                </c:pt>
                <c:pt idx="5">
                  <c:v>2.2331308348148386E-2</c:v>
                </c:pt>
                <c:pt idx="6">
                  <c:v>2.2846210426269799E-2</c:v>
                </c:pt>
                <c:pt idx="7">
                  <c:v>2.3494276138683785E-2</c:v>
                </c:pt>
                <c:pt idx="8">
                  <c:v>2.4240767160577492E-2</c:v>
                </c:pt>
                <c:pt idx="9">
                  <c:v>2.4896149880077049E-2</c:v>
                </c:pt>
                <c:pt idx="10">
                  <c:v>2.5840170202512031E-2</c:v>
                </c:pt>
                <c:pt idx="11">
                  <c:v>2.6456460875112286E-2</c:v>
                </c:pt>
                <c:pt idx="12">
                  <c:v>2.7308343221517185E-2</c:v>
                </c:pt>
                <c:pt idx="13">
                  <c:v>2.8212128995025499E-2</c:v>
                </c:pt>
                <c:pt idx="14">
                  <c:v>2.9073271890149192E-2</c:v>
                </c:pt>
                <c:pt idx="15">
                  <c:v>2.9892080043365982E-2</c:v>
                </c:pt>
                <c:pt idx="16">
                  <c:v>3.0848117062172185E-2</c:v>
                </c:pt>
                <c:pt idx="17">
                  <c:v>3.195867248909183E-2</c:v>
                </c:pt>
                <c:pt idx="18">
                  <c:v>3.2786934933558776E-2</c:v>
                </c:pt>
                <c:pt idx="19">
                  <c:v>3.3865957450499126E-2</c:v>
                </c:pt>
                <c:pt idx="20">
                  <c:v>3.4983394761111494E-2</c:v>
                </c:pt>
                <c:pt idx="21">
                  <c:v>3.626163272826629E-2</c:v>
                </c:pt>
                <c:pt idx="22">
                  <c:v>3.7400901770646582E-2</c:v>
                </c:pt>
                <c:pt idx="23">
                  <c:v>3.8561023766114998E-2</c:v>
                </c:pt>
                <c:pt idx="24">
                  <c:v>3.9949019438440224E-2</c:v>
                </c:pt>
                <c:pt idx="25">
                  <c:v>4.0980485943030484E-2</c:v>
                </c:pt>
                <c:pt idx="26">
                  <c:v>4.2251880222830468E-2</c:v>
                </c:pt>
                <c:pt idx="27">
                  <c:v>4.3760247501491115E-2</c:v>
                </c:pt>
                <c:pt idx="28">
                  <c:v>4.5383663840273342E-2</c:v>
                </c:pt>
                <c:pt idx="29">
                  <c:v>4.6817768759163485E-2</c:v>
                </c:pt>
                <c:pt idx="30">
                  <c:v>4.8511133085701104E-2</c:v>
                </c:pt>
                <c:pt idx="31">
                  <c:v>5.0252724387526121E-2</c:v>
                </c:pt>
                <c:pt idx="32">
                  <c:v>5.1899741845996626E-2</c:v>
                </c:pt>
                <c:pt idx="33">
                  <c:v>5.376094124118086E-2</c:v>
                </c:pt>
                <c:pt idx="34">
                  <c:v>5.5790931755936912E-2</c:v>
                </c:pt>
                <c:pt idx="35">
                  <c:v>5.7525105482787518E-2</c:v>
                </c:pt>
                <c:pt idx="36">
                  <c:v>5.9403052509246719E-2</c:v>
                </c:pt>
                <c:pt idx="37">
                  <c:v>6.1488142207951978E-2</c:v>
                </c:pt>
                <c:pt idx="38">
                  <c:v>6.3631638645674893E-2</c:v>
                </c:pt>
                <c:pt idx="39">
                  <c:v>6.583366887676656E-2</c:v>
                </c:pt>
                <c:pt idx="40">
                  <c:v>6.7952055573001768E-2</c:v>
                </c:pt>
                <c:pt idx="41">
                  <c:v>7.0176644798195228E-2</c:v>
                </c:pt>
                <c:pt idx="42">
                  <c:v>7.2421296044207537E-2</c:v>
                </c:pt>
                <c:pt idx="43">
                  <c:v>7.4876779325523099E-2</c:v>
                </c:pt>
                <c:pt idx="44">
                  <c:v>7.7590421990836517E-2</c:v>
                </c:pt>
                <c:pt idx="45">
                  <c:v>8.0311492245389388E-2</c:v>
                </c:pt>
                <c:pt idx="46">
                  <c:v>8.2859387918278571E-2</c:v>
                </c:pt>
                <c:pt idx="47">
                  <c:v>8.5855328833226149E-2</c:v>
                </c:pt>
                <c:pt idx="48">
                  <c:v>8.9083404977216923E-2</c:v>
                </c:pt>
                <c:pt idx="49">
                  <c:v>9.2110869535187864E-2</c:v>
                </c:pt>
                <c:pt idx="50">
                  <c:v>9.5346863815178248E-2</c:v>
                </c:pt>
                <c:pt idx="51">
                  <c:v>9.8681457115442017E-2</c:v>
                </c:pt>
                <c:pt idx="52">
                  <c:v>0.10258012389074588</c:v>
                </c:pt>
                <c:pt idx="53">
                  <c:v>0.10655020682551136</c:v>
                </c:pt>
                <c:pt idx="54">
                  <c:v>0.11056978899093123</c:v>
                </c:pt>
                <c:pt idx="55">
                  <c:v>0.11488839510049648</c:v>
                </c:pt>
                <c:pt idx="56">
                  <c:v>0.11937622174404103</c:v>
                </c:pt>
                <c:pt idx="57">
                  <c:v>0.12419585284848608</c:v>
                </c:pt>
                <c:pt idx="58">
                  <c:v>0.12950385331429937</c:v>
                </c:pt>
                <c:pt idx="59">
                  <c:v>0.13502231187883057</c:v>
                </c:pt>
                <c:pt idx="60">
                  <c:v>0.14102257136246663</c:v>
                </c:pt>
                <c:pt idx="61">
                  <c:v>0.14773493327486648</c:v>
                </c:pt>
                <c:pt idx="62">
                  <c:v>0.1548680770536485</c:v>
                </c:pt>
                <c:pt idx="63">
                  <c:v>0.16255055788625747</c:v>
                </c:pt>
                <c:pt idx="64">
                  <c:v>0.17071555839663766</c:v>
                </c:pt>
                <c:pt idx="65">
                  <c:v>0.17995295122464997</c:v>
                </c:pt>
                <c:pt idx="66">
                  <c:v>0.19047414429256659</c:v>
                </c:pt>
                <c:pt idx="67">
                  <c:v>0.20273624418400729</c:v>
                </c:pt>
                <c:pt idx="68">
                  <c:v>0.2175361462071061</c:v>
                </c:pt>
                <c:pt idx="69">
                  <c:v>0.23627109218154352</c:v>
                </c:pt>
                <c:pt idx="70">
                  <c:v>0.26164728631560291</c:v>
                </c:pt>
                <c:pt idx="71">
                  <c:v>0.29687403589282341</c:v>
                </c:pt>
                <c:pt idx="72">
                  <c:v>0.34687712008005694</c:v>
                </c:pt>
                <c:pt idx="73">
                  <c:v>0.41618007862592959</c:v>
                </c:pt>
                <c:pt idx="74">
                  <c:v>0.50993051490507868</c:v>
                </c:pt>
                <c:pt idx="75">
                  <c:v>0.63400020217479147</c:v>
                </c:pt>
                <c:pt idx="76">
                  <c:v>0.79331326460631801</c:v>
                </c:pt>
                <c:pt idx="77">
                  <c:v>0.98982387147429129</c:v>
                </c:pt>
                <c:pt idx="78">
                  <c:v>1.2226405355820791</c:v>
                </c:pt>
                <c:pt idx="79">
                  <c:v>1.4815090684917982</c:v>
                </c:pt>
                <c:pt idx="80">
                  <c:v>1.7493758579581118</c:v>
                </c:pt>
                <c:pt idx="81">
                  <c:v>1.9884356087623709</c:v>
                </c:pt>
                <c:pt idx="82">
                  <c:v>2.1552885813668992</c:v>
                </c:pt>
                <c:pt idx="83">
                  <c:v>2.2291222516259803</c:v>
                </c:pt>
                <c:pt idx="84">
                  <c:v>2.2371926857499971</c:v>
                </c:pt>
                <c:pt idx="85">
                  <c:v>2.1905216159526568</c:v>
                </c:pt>
                <c:pt idx="86">
                  <c:v>2.1039936595034425</c:v>
                </c:pt>
                <c:pt idx="87">
                  <c:v>1.9927957305311079</c:v>
                </c:pt>
                <c:pt idx="88">
                  <c:v>1.8643686660769867</c:v>
                </c:pt>
                <c:pt idx="89">
                  <c:v>1.7209193070681867</c:v>
                </c:pt>
                <c:pt idx="90">
                  <c:v>1.5758622817524741</c:v>
                </c:pt>
                <c:pt idx="91">
                  <c:v>1.4325993111712942</c:v>
                </c:pt>
                <c:pt idx="92">
                  <c:v>1.2949980308940681</c:v>
                </c:pt>
                <c:pt idx="93">
                  <c:v>1.1669805086916167</c:v>
                </c:pt>
                <c:pt idx="94">
                  <c:v>1.0513780097567182</c:v>
                </c:pt>
                <c:pt idx="95">
                  <c:v>0.94568979896174543</c:v>
                </c:pt>
                <c:pt idx="96">
                  <c:v>0.85083138376719936</c:v>
                </c:pt>
                <c:pt idx="97">
                  <c:v>0.76685928571233375</c:v>
                </c:pt>
                <c:pt idx="98">
                  <c:v>0.6932638977863228</c:v>
                </c:pt>
                <c:pt idx="99">
                  <c:v>0.62929187890719296</c:v>
                </c:pt>
                <c:pt idx="100">
                  <c:v>0.57358049632584729</c:v>
                </c:pt>
                <c:pt idx="101">
                  <c:v>0.52486200967270236</c:v>
                </c:pt>
                <c:pt idx="102">
                  <c:v>0.48252044153190377</c:v>
                </c:pt>
                <c:pt idx="103">
                  <c:v>0.44641790204537773</c:v>
                </c:pt>
                <c:pt idx="104">
                  <c:v>0.41594279812944995</c:v>
                </c:pt>
                <c:pt idx="105">
                  <c:v>0.38947945899198594</c:v>
                </c:pt>
                <c:pt idx="106">
                  <c:v>0.36671264677461285</c:v>
                </c:pt>
                <c:pt idx="107">
                  <c:v>0.34754253782317179</c:v>
                </c:pt>
                <c:pt idx="108">
                  <c:v>0.33156334643791091</c:v>
                </c:pt>
                <c:pt idx="109">
                  <c:v>0.3183236572279442</c:v>
                </c:pt>
                <c:pt idx="110">
                  <c:v>0.30758532796914589</c:v>
                </c:pt>
                <c:pt idx="111">
                  <c:v>0.29918142700187544</c:v>
                </c:pt>
                <c:pt idx="112">
                  <c:v>0.29279600931967525</c:v>
                </c:pt>
                <c:pt idx="113">
                  <c:v>0.28843408117906039</c:v>
                </c:pt>
                <c:pt idx="114">
                  <c:v>0.28576217285866673</c:v>
                </c:pt>
                <c:pt idx="115">
                  <c:v>0.28452341983836599</c:v>
                </c:pt>
                <c:pt idx="116">
                  <c:v>0.28452341983836599</c:v>
                </c:pt>
                <c:pt idx="117">
                  <c:v>0.28524931355611843</c:v>
                </c:pt>
                <c:pt idx="118">
                  <c:v>0.28708721084793032</c:v>
                </c:pt>
                <c:pt idx="119">
                  <c:v>0.28976848789173859</c:v>
                </c:pt>
                <c:pt idx="120">
                  <c:v>0.29302477476897509</c:v>
                </c:pt>
                <c:pt idx="121">
                  <c:v>0.29682108714158606</c:v>
                </c:pt>
                <c:pt idx="122">
                  <c:v>0.30112505848189453</c:v>
                </c:pt>
                <c:pt idx="123">
                  <c:v>0.30585739832742553</c:v>
                </c:pt>
                <c:pt idx="124">
                  <c:v>0.31103190497225047</c:v>
                </c:pt>
                <c:pt idx="125">
                  <c:v>0.31632090844465921</c:v>
                </c:pt>
                <c:pt idx="126">
                  <c:v>0.32187234011358351</c:v>
                </c:pt>
                <c:pt idx="127">
                  <c:v>0.32744214053313214</c:v>
                </c:pt>
                <c:pt idx="128">
                  <c:v>0.33303551992194069</c:v>
                </c:pt>
                <c:pt idx="129">
                  <c:v>0.33859819132733709</c:v>
                </c:pt>
                <c:pt idx="130">
                  <c:v>0.3439754863754696</c:v>
                </c:pt>
                <c:pt idx="131">
                  <c:v>0.34941018939212781</c:v>
                </c:pt>
                <c:pt idx="132">
                  <c:v>0.35464980227824222</c:v>
                </c:pt>
                <c:pt idx="133">
                  <c:v>0.35989205459193324</c:v>
                </c:pt>
                <c:pt idx="134">
                  <c:v>0.36486671864259618</c:v>
                </c:pt>
                <c:pt idx="135">
                  <c:v>0.36975531650057092</c:v>
                </c:pt>
                <c:pt idx="136">
                  <c:v>0.37454152043122191</c:v>
                </c:pt>
                <c:pt idx="137">
                  <c:v>0.37931788556801022</c:v>
                </c:pt>
                <c:pt idx="138">
                  <c:v>0.38392665244691337</c:v>
                </c:pt>
                <c:pt idx="139">
                  <c:v>0.38848669365792227</c:v>
                </c:pt>
                <c:pt idx="140">
                  <c:v>0.39318659516721888</c:v>
                </c:pt>
                <c:pt idx="141">
                  <c:v>0.39765482020918796</c:v>
                </c:pt>
                <c:pt idx="142">
                  <c:v>0.40195243673781605</c:v>
                </c:pt>
                <c:pt idx="143">
                  <c:v>0.40627153461459742</c:v>
                </c:pt>
                <c:pt idx="144">
                  <c:v>0.41082717155329868</c:v>
                </c:pt>
                <c:pt idx="145">
                  <c:v>0.41521122631488383</c:v>
                </c:pt>
                <c:pt idx="146">
                  <c:v>0.41956353385457523</c:v>
                </c:pt>
                <c:pt idx="147">
                  <c:v>0.4239599002091779</c:v>
                </c:pt>
                <c:pt idx="148">
                  <c:v>0.4284336556652793</c:v>
                </c:pt>
                <c:pt idx="149">
                  <c:v>0.4327457305388196</c:v>
                </c:pt>
                <c:pt idx="150">
                  <c:v>0.43719716511212847</c:v>
                </c:pt>
                <c:pt idx="151">
                  <c:v>0.44156220384288475</c:v>
                </c:pt>
                <c:pt idx="152">
                  <c:v>0.4460082864974606</c:v>
                </c:pt>
                <c:pt idx="153">
                  <c:v>0.45041469413759488</c:v>
                </c:pt>
                <c:pt idx="154">
                  <c:v>0.45459517322299337</c:v>
                </c:pt>
                <c:pt idx="155">
                  <c:v>0.45872112811131377</c:v>
                </c:pt>
                <c:pt idx="156">
                  <c:v>0.4628884921109323</c:v>
                </c:pt>
                <c:pt idx="157">
                  <c:v>0.46700615592209554</c:v>
                </c:pt>
                <c:pt idx="158">
                  <c:v>0.47111850374959291</c:v>
                </c:pt>
                <c:pt idx="159">
                  <c:v>0.47522228150650592</c:v>
                </c:pt>
                <c:pt idx="160">
                  <c:v>0.47941154074947423</c:v>
                </c:pt>
                <c:pt idx="161">
                  <c:v>0.48374084813846446</c:v>
                </c:pt>
                <c:pt idx="162">
                  <c:v>0.48835467382122183</c:v>
                </c:pt>
                <c:pt idx="163">
                  <c:v>0.49311649846755179</c:v>
                </c:pt>
                <c:pt idx="164">
                  <c:v>0.49778032172747894</c:v>
                </c:pt>
                <c:pt idx="165">
                  <c:v>0.50264508316415979</c:v>
                </c:pt>
                <c:pt idx="166">
                  <c:v>0.50789110034335749</c:v>
                </c:pt>
                <c:pt idx="167">
                  <c:v>0.51345767125477237</c:v>
                </c:pt>
                <c:pt idx="168">
                  <c:v>0.51929075524765611</c:v>
                </c:pt>
                <c:pt idx="169">
                  <c:v>0.52558563074091602</c:v>
                </c:pt>
                <c:pt idx="170">
                  <c:v>0.53236584570381984</c:v>
                </c:pt>
                <c:pt idx="171">
                  <c:v>0.53956606985768751</c:v>
                </c:pt>
                <c:pt idx="172">
                  <c:v>0.54758190829688014</c:v>
                </c:pt>
                <c:pt idx="173">
                  <c:v>0.55584558911872117</c:v>
                </c:pt>
                <c:pt idx="174">
                  <c:v>0.56457319479659263</c:v>
                </c:pt>
                <c:pt idx="175">
                  <c:v>0.57388838419890797</c:v>
                </c:pt>
                <c:pt idx="176">
                  <c:v>0.58372749126281487</c:v>
                </c:pt>
                <c:pt idx="177">
                  <c:v>0.59436396990870566</c:v>
                </c:pt>
                <c:pt idx="178">
                  <c:v>0.60540698727650699</c:v>
                </c:pt>
                <c:pt idx="179">
                  <c:v>0.61727954531259555</c:v>
                </c:pt>
                <c:pt idx="180">
                  <c:v>0.62979661563557876</c:v>
                </c:pt>
                <c:pt idx="181">
                  <c:v>0.64355746463530328</c:v>
                </c:pt>
                <c:pt idx="182">
                  <c:v>0.65804949851329053</c:v>
                </c:pt>
                <c:pt idx="183">
                  <c:v>0.67299423489356869</c:v>
                </c:pt>
                <c:pt idx="184">
                  <c:v>0.68861796643434159</c:v>
                </c:pt>
                <c:pt idx="185">
                  <c:v>0.70564088337721298</c:v>
                </c:pt>
                <c:pt idx="186">
                  <c:v>0.72366193826047009</c:v>
                </c:pt>
                <c:pt idx="187">
                  <c:v>0.7421525146031499</c:v>
                </c:pt>
                <c:pt idx="188">
                  <c:v>0.76220045983745865</c:v>
                </c:pt>
                <c:pt idx="189">
                  <c:v>0.78332833200315954</c:v>
                </c:pt>
                <c:pt idx="190">
                  <c:v>0.80563714747514847</c:v>
                </c:pt>
                <c:pt idx="191">
                  <c:v>0.82924423884391296</c:v>
                </c:pt>
                <c:pt idx="192">
                  <c:v>0.85429413173836399</c:v>
                </c:pt>
                <c:pt idx="193">
                  <c:v>0.88057542694337032</c:v>
                </c:pt>
                <c:pt idx="194">
                  <c:v>0.90855650179904868</c:v>
                </c:pt>
                <c:pt idx="195">
                  <c:v>0.93791566094475598</c:v>
                </c:pt>
                <c:pt idx="196">
                  <c:v>0.96971914735227094</c:v>
                </c:pt>
                <c:pt idx="197">
                  <c:v>1.0026284753141821</c:v>
                </c:pt>
                <c:pt idx="198">
                  <c:v>1.0369359122802355</c:v>
                </c:pt>
                <c:pt idx="199">
                  <c:v>1.0730276518005164</c:v>
                </c:pt>
                <c:pt idx="200">
                  <c:v>1.1100036081462057</c:v>
                </c:pt>
                <c:pt idx="201">
                  <c:v>1.1479910407673344</c:v>
                </c:pt>
                <c:pt idx="202">
                  <c:v>1.1857319319918047</c:v>
                </c:pt>
                <c:pt idx="203">
                  <c:v>1.221578720304497</c:v>
                </c:pt>
                <c:pt idx="204">
                  <c:v>1.2555108534336963</c:v>
                </c:pt>
                <c:pt idx="205">
                  <c:v>1.286449794946211</c:v>
                </c:pt>
                <c:pt idx="206">
                  <c:v>1.3159226600896556</c:v>
                </c:pt>
                <c:pt idx="207">
                  <c:v>1.3433298984745379</c:v>
                </c:pt>
                <c:pt idx="208">
                  <c:v>1.370257388773185</c:v>
                </c:pt>
                <c:pt idx="209">
                  <c:v>1.3956557457759633</c:v>
                </c:pt>
                <c:pt idx="210">
                  <c:v>1.4201561502582194</c:v>
                </c:pt>
                <c:pt idx="211">
                  <c:v>1.4421317480221967</c:v>
                </c:pt>
                <c:pt idx="212">
                  <c:v>1.4637833084257226</c:v>
                </c:pt>
                <c:pt idx="213">
                  <c:v>1.4816336951494269</c:v>
                </c:pt>
                <c:pt idx="214">
                  <c:v>1.4992669392937024</c:v>
                </c:pt>
                <c:pt idx="215">
                  <c:v>1.514710153951013</c:v>
                </c:pt>
                <c:pt idx="216">
                  <c:v>1.5257856589946837</c:v>
                </c:pt>
                <c:pt idx="217">
                  <c:v>1.5354135531161255</c:v>
                </c:pt>
                <c:pt idx="218">
                  <c:v>1.5453118936836276</c:v>
                </c:pt>
                <c:pt idx="219">
                  <c:v>1.5505627380876528</c:v>
                </c:pt>
                <c:pt idx="220">
                  <c:v>1.5553955822472232</c:v>
                </c:pt>
                <c:pt idx="221">
                  <c:v>1.5584599541951973</c:v>
                </c:pt>
                <c:pt idx="222">
                  <c:v>1.5587468065714802</c:v>
                </c:pt>
                <c:pt idx="223">
                  <c:v>1.5608149411970518</c:v>
                </c:pt>
                <c:pt idx="224">
                  <c:v>1.5601936670041978</c:v>
                </c:pt>
                <c:pt idx="225">
                  <c:v>1.5603849229720155</c:v>
                </c:pt>
                <c:pt idx="226">
                  <c:v>1.5625078439915483</c:v>
                </c:pt>
                <c:pt idx="227">
                  <c:v>1.5602414888929101</c:v>
                </c:pt>
                <c:pt idx="228">
                  <c:v>1.5622211809567819</c:v>
                </c:pt>
                <c:pt idx="229">
                  <c:v>1.5621255845483166</c:v>
                </c:pt>
                <c:pt idx="230">
                  <c:v>1.5641122023957512</c:v>
                </c:pt>
                <c:pt idx="231">
                  <c:v>1.5638254447214814</c:v>
                </c:pt>
                <c:pt idx="232">
                  <c:v>1.5622211809567819</c:v>
                </c:pt>
                <c:pt idx="233">
                  <c:v>1.5639210516523909</c:v>
                </c:pt>
                <c:pt idx="234">
                  <c:v>1.5602893055163445</c:v>
                </c:pt>
                <c:pt idx="235">
                  <c:v>1.558172912227112</c:v>
                </c:pt>
                <c:pt idx="236">
                  <c:v>1.5564939464313543</c:v>
                </c:pt>
                <c:pt idx="237">
                  <c:v>1.5528214503235531</c:v>
                </c:pt>
                <c:pt idx="238">
                  <c:v>1.5463226294821744</c:v>
                </c:pt>
                <c:pt idx="239">
                  <c:v>1.5430168304360123</c:v>
                </c:pt>
                <c:pt idx="240">
                  <c:v>1.5376994184537334</c:v>
                </c:pt>
                <c:pt idx="241">
                  <c:v>1.5308086354907655</c:v>
                </c:pt>
                <c:pt idx="242">
                  <c:v>1.5228947116957325</c:v>
                </c:pt>
                <c:pt idx="243">
                  <c:v>1.5146484286123645</c:v>
                </c:pt>
                <c:pt idx="244">
                  <c:v>1.5035701146030396</c:v>
                </c:pt>
                <c:pt idx="245">
                  <c:v>1.4931393273610312</c:v>
                </c:pt>
                <c:pt idx="246">
                  <c:v>1.4809773908807735</c:v>
                </c:pt>
                <c:pt idx="247">
                  <c:v>1.4664981039850651</c:v>
                </c:pt>
                <c:pt idx="248">
                  <c:v>1.4506820319125158</c:v>
                </c:pt>
                <c:pt idx="249">
                  <c:v>1.4354748289859729</c:v>
                </c:pt>
                <c:pt idx="250">
                  <c:v>1.4197197829952797</c:v>
                </c:pt>
                <c:pt idx="251">
                  <c:v>1.4009863444226038</c:v>
                </c:pt>
                <c:pt idx="252">
                  <c:v>1.3837478218192296</c:v>
                </c:pt>
                <c:pt idx="253">
                  <c:v>1.36575877823449</c:v>
                </c:pt>
                <c:pt idx="254">
                  <c:v>1.3483096955495311</c:v>
                </c:pt>
                <c:pt idx="255">
                  <c:v>1.3314708879839079</c:v>
                </c:pt>
                <c:pt idx="256">
                  <c:v>1.3156261885536271</c:v>
                </c:pt>
                <c:pt idx="257">
                  <c:v>1.302099806819871</c:v>
                </c:pt>
                <c:pt idx="258">
                  <c:v>1.2888441969672495</c:v>
                </c:pt>
                <c:pt idx="259">
                  <c:v>1.2776335943799895</c:v>
                </c:pt>
                <c:pt idx="260">
                  <c:v>1.2689080771537018</c:v>
                </c:pt>
                <c:pt idx="261">
                  <c:v>1.2616788714270544</c:v>
                </c:pt>
                <c:pt idx="262">
                  <c:v>1.2568943841911082</c:v>
                </c:pt>
                <c:pt idx="263">
                  <c:v>1.2566026576956533</c:v>
                </c:pt>
                <c:pt idx="264">
                  <c:v>1.2594805780330773</c:v>
                </c:pt>
                <c:pt idx="265">
                  <c:v>1.2662830955279796</c:v>
                </c:pt>
                <c:pt idx="266">
                  <c:v>1.2759365457875962</c:v>
                </c:pt>
                <c:pt idx="267">
                  <c:v>1.2901837253491857</c:v>
                </c:pt>
                <c:pt idx="268">
                  <c:v>1.3084419464879629</c:v>
                </c:pt>
                <c:pt idx="269">
                  <c:v>1.3287410386342187</c:v>
                </c:pt>
                <c:pt idx="270">
                  <c:v>1.3515789120629766</c:v>
                </c:pt>
                <c:pt idx="271">
                  <c:v>1.3740865387951298</c:v>
                </c:pt>
                <c:pt idx="272">
                  <c:v>1.4012073153534914</c:v>
                </c:pt>
                <c:pt idx="273">
                  <c:v>1.429731843095889</c:v>
                </c:pt>
                <c:pt idx="274">
                  <c:v>1.4571374724021127</c:v>
                </c:pt>
                <c:pt idx="275">
                  <c:v>1.4857007068192634</c:v>
                </c:pt>
                <c:pt idx="276">
                  <c:v>1.5129781558831008</c:v>
                </c:pt>
                <c:pt idx="277">
                  <c:v>1.5373992840382613</c:v>
                </c:pt>
                <c:pt idx="278">
                  <c:v>1.5634069167524571</c:v>
                </c:pt>
                <c:pt idx="279">
                  <c:v>1.5878712508601489</c:v>
                </c:pt>
                <c:pt idx="280">
                  <c:v>1.6079128131310212</c:v>
                </c:pt>
                <c:pt idx="281">
                  <c:v>1.6079128131310212</c:v>
                </c:pt>
                <c:pt idx="282">
                  <c:v>1.6241191844932503</c:v>
                </c:pt>
                <c:pt idx="283">
                  <c:v>1.6372807463592383</c:v>
                </c:pt>
                <c:pt idx="284">
                  <c:v>1.6444552805834232</c:v>
                </c:pt>
                <c:pt idx="285">
                  <c:v>1.6593366267488494</c:v>
                </c:pt>
                <c:pt idx="286">
                  <c:v>1.6723829590303805</c:v>
                </c:pt>
                <c:pt idx="287">
                  <c:v>1.6783108804781621</c:v>
                </c:pt>
                <c:pt idx="288">
                  <c:v>1.6913684237877902</c:v>
                </c:pt>
                <c:pt idx="289">
                  <c:v>1.7027869537670508</c:v>
                </c:pt>
                <c:pt idx="290">
                  <c:v>1.7227669580630813</c:v>
                </c:pt>
                <c:pt idx="291">
                  <c:v>1.7481264729728037</c:v>
                </c:pt>
                <c:pt idx="292">
                  <c:v>1.7686004799073167</c:v>
                </c:pt>
                <c:pt idx="293">
                  <c:v>1.8013972979211517</c:v>
                </c:pt>
                <c:pt idx="294">
                  <c:v>1.8350037329172186</c:v>
                </c:pt>
                <c:pt idx="295">
                  <c:v>1.872591588584481</c:v>
                </c:pt>
                <c:pt idx="296">
                  <c:v>1.9202469375670643</c:v>
                </c:pt>
                <c:pt idx="297">
                  <c:v>1.9699662685483856</c:v>
                </c:pt>
                <c:pt idx="298">
                  <c:v>2.0287309758358458</c:v>
                </c:pt>
                <c:pt idx="299">
                  <c:v>2.1000707215075165</c:v>
                </c:pt>
                <c:pt idx="300">
                  <c:v>2.1579756616769581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DA2-4000-84AD-10347F4E06FE}"/>
            </c:ext>
          </c:extLst>
        </c:ser>
        <c:ser>
          <c:idx val="2"/>
          <c:order val="2"/>
          <c:tx>
            <c:strRef>
              <c:f>Absorbance!$E$1</c:f>
              <c:strCache>
                <c:ptCount val="1"/>
                <c:pt idx="0">
                  <c:v>SC3</c:v>
                </c:pt>
              </c:strCache>
            </c:strRef>
          </c:tx>
          <c:spPr>
            <a:ln w="1905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xVal>
            <c:numRef>
              <c:f>Absorbance!$B$2:$B$652</c:f>
              <c:numCache>
                <c:formatCode>General</c:formatCode>
                <c:ptCount val="651"/>
                <c:pt idx="0">
                  <c:v>2.0666666666666669</c:v>
                </c:pt>
                <c:pt idx="1">
                  <c:v>2.0701168614357264</c:v>
                </c:pt>
                <c:pt idx="2">
                  <c:v>2.0735785953177257</c:v>
                </c:pt>
                <c:pt idx="3">
                  <c:v>2.0770519262981573</c:v>
                </c:pt>
                <c:pt idx="4">
                  <c:v>2.0805369127516777</c:v>
                </c:pt>
                <c:pt idx="5">
                  <c:v>2.0840336134453783</c:v>
                </c:pt>
                <c:pt idx="6">
                  <c:v>2.0875420875420874</c:v>
                </c:pt>
                <c:pt idx="7">
                  <c:v>2.0910623946037101</c:v>
                </c:pt>
                <c:pt idx="8">
                  <c:v>2.0945945945945947</c:v>
                </c:pt>
                <c:pt idx="9">
                  <c:v>2.0981387478849407</c:v>
                </c:pt>
                <c:pt idx="10">
                  <c:v>2.1016949152542375</c:v>
                </c:pt>
                <c:pt idx="11">
                  <c:v>2.1052631578947367</c:v>
                </c:pt>
                <c:pt idx="12">
                  <c:v>2.1088435374149661</c:v>
                </c:pt>
                <c:pt idx="13">
                  <c:v>2.1124361158432707</c:v>
                </c:pt>
                <c:pt idx="14">
                  <c:v>2.1160409556313993</c:v>
                </c:pt>
                <c:pt idx="15">
                  <c:v>2.1196581196581197</c:v>
                </c:pt>
                <c:pt idx="16">
                  <c:v>2.1232876712328768</c:v>
                </c:pt>
                <c:pt idx="17">
                  <c:v>2.1269296740994856</c:v>
                </c:pt>
                <c:pt idx="18">
                  <c:v>2.1305841924398625</c:v>
                </c:pt>
                <c:pt idx="19">
                  <c:v>2.1342512908777969</c:v>
                </c:pt>
                <c:pt idx="20">
                  <c:v>2.1379310344827585</c:v>
                </c:pt>
                <c:pt idx="21">
                  <c:v>2.1416234887737478</c:v>
                </c:pt>
                <c:pt idx="22">
                  <c:v>2.1453287197231834</c:v>
                </c:pt>
                <c:pt idx="23">
                  <c:v>2.149046793760832</c:v>
                </c:pt>
                <c:pt idx="24">
                  <c:v>2.1527777777777777</c:v>
                </c:pt>
                <c:pt idx="25">
                  <c:v>2.1565217391304348</c:v>
                </c:pt>
                <c:pt idx="26">
                  <c:v>2.1602787456445993</c:v>
                </c:pt>
                <c:pt idx="27">
                  <c:v>2.1640488656195465</c:v>
                </c:pt>
                <c:pt idx="28">
                  <c:v>2.1678321678321679</c:v>
                </c:pt>
                <c:pt idx="29">
                  <c:v>2.1716287215411558</c:v>
                </c:pt>
                <c:pt idx="30">
                  <c:v>2.1754385964912282</c:v>
                </c:pt>
                <c:pt idx="31">
                  <c:v>2.1792618629173988</c:v>
                </c:pt>
                <c:pt idx="32">
                  <c:v>2.183098591549296</c:v>
                </c:pt>
                <c:pt idx="33">
                  <c:v>2.1869488536155202</c:v>
                </c:pt>
                <c:pt idx="34">
                  <c:v>2.1908127208480566</c:v>
                </c:pt>
                <c:pt idx="35">
                  <c:v>2.1946902654867255</c:v>
                </c:pt>
                <c:pt idx="36">
                  <c:v>2.1985815602836878</c:v>
                </c:pt>
                <c:pt idx="37">
                  <c:v>2.2024866785079928</c:v>
                </c:pt>
                <c:pt idx="38">
                  <c:v>2.2064056939501779</c:v>
                </c:pt>
                <c:pt idx="39">
                  <c:v>2.2103386809269163</c:v>
                </c:pt>
                <c:pt idx="40">
                  <c:v>2.2142857142857144</c:v>
                </c:pt>
                <c:pt idx="41">
                  <c:v>2.21824686940966</c:v>
                </c:pt>
                <c:pt idx="42">
                  <c:v>2.2222222222222223</c:v>
                </c:pt>
                <c:pt idx="43">
                  <c:v>2.2262118491921004</c:v>
                </c:pt>
                <c:pt idx="44">
                  <c:v>2.2302158273381294</c:v>
                </c:pt>
                <c:pt idx="45">
                  <c:v>2.2342342342342341</c:v>
                </c:pt>
                <c:pt idx="46">
                  <c:v>2.2382671480144403</c:v>
                </c:pt>
                <c:pt idx="47">
                  <c:v>2.2423146473779387</c:v>
                </c:pt>
                <c:pt idx="48">
                  <c:v>2.2463768115942031</c:v>
                </c:pt>
                <c:pt idx="49">
                  <c:v>2.2504537205081672</c:v>
                </c:pt>
                <c:pt idx="50">
                  <c:v>2.2545454545454544</c:v>
                </c:pt>
                <c:pt idx="51">
                  <c:v>2.2586520947176685</c:v>
                </c:pt>
                <c:pt idx="52">
                  <c:v>2.2627737226277373</c:v>
                </c:pt>
                <c:pt idx="53">
                  <c:v>2.2669104204753201</c:v>
                </c:pt>
                <c:pt idx="54">
                  <c:v>2.271062271062271</c:v>
                </c:pt>
                <c:pt idx="55">
                  <c:v>2.2752293577981653</c:v>
                </c:pt>
                <c:pt idx="56">
                  <c:v>2.2794117647058822</c:v>
                </c:pt>
                <c:pt idx="57">
                  <c:v>2.2836095764272559</c:v>
                </c:pt>
                <c:pt idx="58">
                  <c:v>2.2878228782287824</c:v>
                </c:pt>
                <c:pt idx="59">
                  <c:v>2.2920517560073939</c:v>
                </c:pt>
                <c:pt idx="60">
                  <c:v>2.2962962962962963</c:v>
                </c:pt>
                <c:pt idx="61">
                  <c:v>2.3005565862708721</c:v>
                </c:pt>
                <c:pt idx="62">
                  <c:v>2.3048327137546467</c:v>
                </c:pt>
                <c:pt idx="63">
                  <c:v>2.3091247672253257</c:v>
                </c:pt>
                <c:pt idx="64">
                  <c:v>2.3134328358208953</c:v>
                </c:pt>
                <c:pt idx="65">
                  <c:v>2.3177570093457942</c:v>
                </c:pt>
                <c:pt idx="66">
                  <c:v>2.3220973782771535</c:v>
                </c:pt>
                <c:pt idx="67">
                  <c:v>2.3264540337711068</c:v>
                </c:pt>
                <c:pt idx="68">
                  <c:v>2.3308270676691731</c:v>
                </c:pt>
                <c:pt idx="69">
                  <c:v>2.335216572504708</c:v>
                </c:pt>
                <c:pt idx="70">
                  <c:v>2.3396226415094339</c:v>
                </c:pt>
                <c:pt idx="71">
                  <c:v>2.344045368620038</c:v>
                </c:pt>
                <c:pt idx="72">
                  <c:v>2.3484848484848486</c:v>
                </c:pt>
                <c:pt idx="73">
                  <c:v>2.3529411764705883</c:v>
                </c:pt>
                <c:pt idx="74">
                  <c:v>2.3574144486692017</c:v>
                </c:pt>
                <c:pt idx="75">
                  <c:v>2.361904761904762</c:v>
                </c:pt>
                <c:pt idx="76">
                  <c:v>2.3664122137404582</c:v>
                </c:pt>
                <c:pt idx="77">
                  <c:v>2.3709369024856595</c:v>
                </c:pt>
                <c:pt idx="78">
                  <c:v>2.3754789272030652</c:v>
                </c:pt>
                <c:pt idx="79">
                  <c:v>2.3800383877159308</c:v>
                </c:pt>
                <c:pt idx="80">
                  <c:v>2.3846153846153846</c:v>
                </c:pt>
                <c:pt idx="81">
                  <c:v>2.3892100192678227</c:v>
                </c:pt>
                <c:pt idx="82">
                  <c:v>2.3938223938223939</c:v>
                </c:pt>
                <c:pt idx="83">
                  <c:v>2.3984526112185685</c:v>
                </c:pt>
                <c:pt idx="84">
                  <c:v>2.4031007751937983</c:v>
                </c:pt>
                <c:pt idx="85">
                  <c:v>2.407766990291262</c:v>
                </c:pt>
                <c:pt idx="86">
                  <c:v>2.4124513618677041</c:v>
                </c:pt>
                <c:pt idx="87">
                  <c:v>2.4171539961013644</c:v>
                </c:pt>
                <c:pt idx="88">
                  <c:v>2.421875</c:v>
                </c:pt>
                <c:pt idx="89">
                  <c:v>2.4266144814090018</c:v>
                </c:pt>
                <c:pt idx="90">
                  <c:v>2.4313725490196076</c:v>
                </c:pt>
                <c:pt idx="91">
                  <c:v>2.4361493123772102</c:v>
                </c:pt>
                <c:pt idx="92">
                  <c:v>2.4409448818897639</c:v>
                </c:pt>
                <c:pt idx="93">
                  <c:v>2.445759368836292</c:v>
                </c:pt>
                <c:pt idx="94">
                  <c:v>2.4505928853754941</c:v>
                </c:pt>
                <c:pt idx="95">
                  <c:v>2.4554455445544554</c:v>
                </c:pt>
                <c:pt idx="96">
                  <c:v>2.4603174603174605</c:v>
                </c:pt>
                <c:pt idx="97">
                  <c:v>2.4652087475149105</c:v>
                </c:pt>
                <c:pt idx="98">
                  <c:v>2.4701195219123506</c:v>
                </c:pt>
                <c:pt idx="99">
                  <c:v>2.4750499001996009</c:v>
                </c:pt>
                <c:pt idx="100">
                  <c:v>2.48</c:v>
                </c:pt>
                <c:pt idx="101">
                  <c:v>2.4849699398797593</c:v>
                </c:pt>
                <c:pt idx="102">
                  <c:v>2.4899598393574296</c:v>
                </c:pt>
                <c:pt idx="103">
                  <c:v>2.4949698189134808</c:v>
                </c:pt>
                <c:pt idx="104">
                  <c:v>2.5</c:v>
                </c:pt>
                <c:pt idx="105">
                  <c:v>2.5050505050505052</c:v>
                </c:pt>
                <c:pt idx="106">
                  <c:v>2.5101214574898787</c:v>
                </c:pt>
                <c:pt idx="107">
                  <c:v>2.5152129817444218</c:v>
                </c:pt>
                <c:pt idx="108">
                  <c:v>2.5203252032520327</c:v>
                </c:pt>
                <c:pt idx="109">
                  <c:v>2.5254582484725052</c:v>
                </c:pt>
                <c:pt idx="110">
                  <c:v>2.5306122448979593</c:v>
                </c:pt>
                <c:pt idx="111">
                  <c:v>2.5357873210633946</c:v>
                </c:pt>
                <c:pt idx="112">
                  <c:v>2.540983606557377</c:v>
                </c:pt>
                <c:pt idx="113">
                  <c:v>2.5462012320328542</c:v>
                </c:pt>
                <c:pt idx="114">
                  <c:v>2.5514403292181069</c:v>
                </c:pt>
                <c:pt idx="115">
                  <c:v>2.5567010309278349</c:v>
                </c:pt>
                <c:pt idx="116">
                  <c:v>2.5619834710743801</c:v>
                </c:pt>
                <c:pt idx="117">
                  <c:v>2.5672877846790891</c:v>
                </c:pt>
                <c:pt idx="118">
                  <c:v>2.5726141078838176</c:v>
                </c:pt>
                <c:pt idx="119">
                  <c:v>2.5779625779625781</c:v>
                </c:pt>
                <c:pt idx="120">
                  <c:v>2.5833333333333335</c:v>
                </c:pt>
                <c:pt idx="121">
                  <c:v>2.5887265135699375</c:v>
                </c:pt>
                <c:pt idx="122">
                  <c:v>2.5941422594142258</c:v>
                </c:pt>
                <c:pt idx="123">
                  <c:v>2.59958071278826</c:v>
                </c:pt>
                <c:pt idx="124">
                  <c:v>2.6050420168067228</c:v>
                </c:pt>
                <c:pt idx="125">
                  <c:v>2.6105263157894738</c:v>
                </c:pt>
                <c:pt idx="126">
                  <c:v>2.6160337552742616</c:v>
                </c:pt>
                <c:pt idx="127">
                  <c:v>2.6215644820295982</c:v>
                </c:pt>
                <c:pt idx="128">
                  <c:v>2.6271186440677967</c:v>
                </c:pt>
                <c:pt idx="129">
                  <c:v>2.632696390658174</c:v>
                </c:pt>
                <c:pt idx="130">
                  <c:v>2.6382978723404253</c:v>
                </c:pt>
                <c:pt idx="131">
                  <c:v>2.6439232409381663</c:v>
                </c:pt>
                <c:pt idx="132">
                  <c:v>2.6495726495726495</c:v>
                </c:pt>
                <c:pt idx="133">
                  <c:v>2.6552462526766596</c:v>
                </c:pt>
                <c:pt idx="134">
                  <c:v>2.6609442060085837</c:v>
                </c:pt>
                <c:pt idx="135">
                  <c:v>2.6666666666666665</c:v>
                </c:pt>
                <c:pt idx="136">
                  <c:v>2.6724137931034484</c:v>
                </c:pt>
                <c:pt idx="137">
                  <c:v>2.678185745140389</c:v>
                </c:pt>
                <c:pt idx="138">
                  <c:v>2.6839826839826841</c:v>
                </c:pt>
                <c:pt idx="139">
                  <c:v>2.6898047722342735</c:v>
                </c:pt>
                <c:pt idx="140">
                  <c:v>2.6956521739130435</c:v>
                </c:pt>
                <c:pt idx="141">
                  <c:v>2.7015250544662308</c:v>
                </c:pt>
                <c:pt idx="142">
                  <c:v>2.7074235807860263</c:v>
                </c:pt>
                <c:pt idx="143">
                  <c:v>2.7133479212253828</c:v>
                </c:pt>
                <c:pt idx="144">
                  <c:v>2.7192982456140351</c:v>
                </c:pt>
                <c:pt idx="145">
                  <c:v>2.7252747252747254</c:v>
                </c:pt>
                <c:pt idx="146">
                  <c:v>2.7312775330396475</c:v>
                </c:pt>
                <c:pt idx="147">
                  <c:v>2.7373068432671084</c:v>
                </c:pt>
                <c:pt idx="148">
                  <c:v>2.7433628318584069</c:v>
                </c:pt>
                <c:pt idx="149">
                  <c:v>2.7494456762749446</c:v>
                </c:pt>
                <c:pt idx="150">
                  <c:v>2.7555555555555555</c:v>
                </c:pt>
                <c:pt idx="151">
                  <c:v>2.7616926503340755</c:v>
                </c:pt>
                <c:pt idx="152">
                  <c:v>2.7678571428571428</c:v>
                </c:pt>
                <c:pt idx="153">
                  <c:v>2.7740492170022373</c:v>
                </c:pt>
                <c:pt idx="154">
                  <c:v>2.7802690582959642</c:v>
                </c:pt>
                <c:pt idx="155">
                  <c:v>2.7865168539325844</c:v>
                </c:pt>
                <c:pt idx="156">
                  <c:v>2.7927927927927927</c:v>
                </c:pt>
                <c:pt idx="157">
                  <c:v>2.7990970654627541</c:v>
                </c:pt>
                <c:pt idx="158">
                  <c:v>2.8054298642533935</c:v>
                </c:pt>
                <c:pt idx="159">
                  <c:v>2.8117913832199548</c:v>
                </c:pt>
                <c:pt idx="160">
                  <c:v>2.8181818181818183</c:v>
                </c:pt>
                <c:pt idx="161">
                  <c:v>2.8246013667425967</c:v>
                </c:pt>
                <c:pt idx="162">
                  <c:v>2.8310502283105023</c:v>
                </c:pt>
                <c:pt idx="163">
                  <c:v>2.8375286041189933</c:v>
                </c:pt>
                <c:pt idx="164">
                  <c:v>2.8440366972477062</c:v>
                </c:pt>
                <c:pt idx="165">
                  <c:v>2.8505747126436782</c:v>
                </c:pt>
                <c:pt idx="166">
                  <c:v>2.8571428571428572</c:v>
                </c:pt>
                <c:pt idx="167">
                  <c:v>2.8637413394919169</c:v>
                </c:pt>
                <c:pt idx="168">
                  <c:v>2.8703703703703702</c:v>
                </c:pt>
                <c:pt idx="169">
                  <c:v>2.8770301624129933</c:v>
                </c:pt>
                <c:pt idx="170">
                  <c:v>2.8837209302325579</c:v>
                </c:pt>
                <c:pt idx="171">
                  <c:v>2.8904428904428903</c:v>
                </c:pt>
                <c:pt idx="172">
                  <c:v>2.8971962616822431</c:v>
                </c:pt>
                <c:pt idx="173">
                  <c:v>2.9039812646370025</c:v>
                </c:pt>
                <c:pt idx="174">
                  <c:v>2.9107981220657275</c:v>
                </c:pt>
                <c:pt idx="175">
                  <c:v>2.9176470588235293</c:v>
                </c:pt>
                <c:pt idx="176">
                  <c:v>2.9245283018867925</c:v>
                </c:pt>
                <c:pt idx="177">
                  <c:v>2.9314420803782504</c:v>
                </c:pt>
                <c:pt idx="178">
                  <c:v>2.9383886255924172</c:v>
                </c:pt>
                <c:pt idx="179">
                  <c:v>2.9453681710213777</c:v>
                </c:pt>
                <c:pt idx="180">
                  <c:v>2.9523809523809526</c:v>
                </c:pt>
                <c:pt idx="181">
                  <c:v>2.9594272076372317</c:v>
                </c:pt>
                <c:pt idx="182">
                  <c:v>2.9665071770334928</c:v>
                </c:pt>
                <c:pt idx="183">
                  <c:v>2.9736211031175062</c:v>
                </c:pt>
                <c:pt idx="184">
                  <c:v>2.9807692307692308</c:v>
                </c:pt>
                <c:pt idx="185">
                  <c:v>2.9879518072289155</c:v>
                </c:pt>
                <c:pt idx="186">
                  <c:v>2.9951690821256038</c:v>
                </c:pt>
                <c:pt idx="187">
                  <c:v>3.0024213075060531</c:v>
                </c:pt>
                <c:pt idx="188">
                  <c:v>3.0097087378640777</c:v>
                </c:pt>
                <c:pt idx="189">
                  <c:v>3.0170316301703162</c:v>
                </c:pt>
                <c:pt idx="190">
                  <c:v>3.024390243902439</c:v>
                </c:pt>
                <c:pt idx="191">
                  <c:v>3.0317848410757948</c:v>
                </c:pt>
                <c:pt idx="192">
                  <c:v>3.0392156862745097</c:v>
                </c:pt>
                <c:pt idx="193">
                  <c:v>3.0466830466830466</c:v>
                </c:pt>
                <c:pt idx="194">
                  <c:v>3.0541871921182264</c:v>
                </c:pt>
                <c:pt idx="195">
                  <c:v>3.0617283950617282</c:v>
                </c:pt>
                <c:pt idx="196">
                  <c:v>3.0693069306930694</c:v>
                </c:pt>
                <c:pt idx="197">
                  <c:v>3.0769230769230771</c:v>
                </c:pt>
                <c:pt idx="198">
                  <c:v>3.0845771144278609</c:v>
                </c:pt>
                <c:pt idx="199">
                  <c:v>3.0922693266832919</c:v>
                </c:pt>
                <c:pt idx="200">
                  <c:v>3.1</c:v>
                </c:pt>
                <c:pt idx="201">
                  <c:v>3.1077694235588971</c:v>
                </c:pt>
                <c:pt idx="202">
                  <c:v>3.1155778894472363</c:v>
                </c:pt>
                <c:pt idx="203">
                  <c:v>3.1234256926952142</c:v>
                </c:pt>
                <c:pt idx="204">
                  <c:v>3.1313131313131315</c:v>
                </c:pt>
                <c:pt idx="205">
                  <c:v>3.1392405063291138</c:v>
                </c:pt>
                <c:pt idx="206">
                  <c:v>3.1472081218274113</c:v>
                </c:pt>
                <c:pt idx="207">
                  <c:v>3.1552162849872776</c:v>
                </c:pt>
                <c:pt idx="208">
                  <c:v>3.1632653061224492</c:v>
                </c:pt>
                <c:pt idx="209">
                  <c:v>3.1713554987212276</c:v>
                </c:pt>
                <c:pt idx="210">
                  <c:v>3.1794871794871793</c:v>
                </c:pt>
                <c:pt idx="211">
                  <c:v>3.1876606683804627</c:v>
                </c:pt>
                <c:pt idx="212">
                  <c:v>3.195876288659794</c:v>
                </c:pt>
                <c:pt idx="213">
                  <c:v>3.2041343669250648</c:v>
                </c:pt>
                <c:pt idx="214">
                  <c:v>3.2124352331606216</c:v>
                </c:pt>
                <c:pt idx="215">
                  <c:v>3.220779220779221</c:v>
                </c:pt>
                <c:pt idx="216">
                  <c:v>3.2291666666666665</c:v>
                </c:pt>
                <c:pt idx="217">
                  <c:v>3.2375979112271542</c:v>
                </c:pt>
                <c:pt idx="218">
                  <c:v>3.2460732984293195</c:v>
                </c:pt>
                <c:pt idx="219">
                  <c:v>3.2545931758530182</c:v>
                </c:pt>
                <c:pt idx="220">
                  <c:v>3.263157894736842</c:v>
                </c:pt>
                <c:pt idx="221">
                  <c:v>3.2717678100263852</c:v>
                </c:pt>
                <c:pt idx="222">
                  <c:v>3.2804232804232805</c:v>
                </c:pt>
                <c:pt idx="223">
                  <c:v>3.2891246684350133</c:v>
                </c:pt>
                <c:pt idx="224">
                  <c:v>3.2978723404255321</c:v>
                </c:pt>
                <c:pt idx="225">
                  <c:v>3.3066666666666666</c:v>
                </c:pt>
                <c:pt idx="226">
                  <c:v>3.3155080213903743</c:v>
                </c:pt>
                <c:pt idx="227">
                  <c:v>3.3243967828418231</c:v>
                </c:pt>
                <c:pt idx="228">
                  <c:v>3.3333333333333335</c:v>
                </c:pt>
                <c:pt idx="229">
                  <c:v>3.3423180592991915</c:v>
                </c:pt>
                <c:pt idx="230">
                  <c:v>3.3513513513513513</c:v>
                </c:pt>
                <c:pt idx="231">
                  <c:v>3.3604336043360434</c:v>
                </c:pt>
                <c:pt idx="232">
                  <c:v>3.3695652173913042</c:v>
                </c:pt>
                <c:pt idx="233">
                  <c:v>3.3787465940054497</c:v>
                </c:pt>
                <c:pt idx="234">
                  <c:v>3.3879781420765029</c:v>
                </c:pt>
                <c:pt idx="235">
                  <c:v>3.3972602739726026</c:v>
                </c:pt>
                <c:pt idx="236">
                  <c:v>3.4065934065934065</c:v>
                </c:pt>
                <c:pt idx="237">
                  <c:v>3.4159779614325068</c:v>
                </c:pt>
                <c:pt idx="238">
                  <c:v>3.4254143646408841</c:v>
                </c:pt>
                <c:pt idx="239">
                  <c:v>3.4349030470914128</c:v>
                </c:pt>
                <c:pt idx="240">
                  <c:v>3.4444444444444446</c:v>
                </c:pt>
                <c:pt idx="241">
                  <c:v>3.4540389972144845</c:v>
                </c:pt>
                <c:pt idx="242">
                  <c:v>3.4636871508379889</c:v>
                </c:pt>
                <c:pt idx="243">
                  <c:v>3.473389355742297</c:v>
                </c:pt>
                <c:pt idx="244">
                  <c:v>3.4831460674157304</c:v>
                </c:pt>
                <c:pt idx="245">
                  <c:v>3.492957746478873</c:v>
                </c:pt>
                <c:pt idx="246">
                  <c:v>3.5028248587570623</c:v>
                </c:pt>
                <c:pt idx="247">
                  <c:v>3.5127478753541075</c:v>
                </c:pt>
                <c:pt idx="248">
                  <c:v>3.5227272727272729</c:v>
                </c:pt>
                <c:pt idx="249">
                  <c:v>3.5327635327635329</c:v>
                </c:pt>
                <c:pt idx="250">
                  <c:v>3.5428571428571427</c:v>
                </c:pt>
                <c:pt idx="251">
                  <c:v>3.5530085959885387</c:v>
                </c:pt>
                <c:pt idx="252">
                  <c:v>3.5632183908045976</c:v>
                </c:pt>
                <c:pt idx="253">
                  <c:v>3.5734870317002883</c:v>
                </c:pt>
                <c:pt idx="254">
                  <c:v>3.5838150289017343</c:v>
                </c:pt>
                <c:pt idx="255">
                  <c:v>3.5942028985507246</c:v>
                </c:pt>
                <c:pt idx="256">
                  <c:v>3.6046511627906979</c:v>
                </c:pt>
                <c:pt idx="257">
                  <c:v>3.6151603498542273</c:v>
                </c:pt>
                <c:pt idx="258">
                  <c:v>3.6257309941520468</c:v>
                </c:pt>
                <c:pt idx="259">
                  <c:v>3.6363636363636362</c:v>
                </c:pt>
                <c:pt idx="260">
                  <c:v>3.6470588235294117</c:v>
                </c:pt>
                <c:pt idx="261">
                  <c:v>3.6578171091445428</c:v>
                </c:pt>
                <c:pt idx="262">
                  <c:v>3.668639053254438</c:v>
                </c:pt>
                <c:pt idx="263">
                  <c:v>3.6795252225519288</c:v>
                </c:pt>
                <c:pt idx="264">
                  <c:v>3.6904761904761907</c:v>
                </c:pt>
                <c:pt idx="265">
                  <c:v>3.7014925373134329</c:v>
                </c:pt>
                <c:pt idx="266">
                  <c:v>3.7125748502994012</c:v>
                </c:pt>
                <c:pt idx="267">
                  <c:v>3.7237237237237237</c:v>
                </c:pt>
                <c:pt idx="268">
                  <c:v>3.7349397590361444</c:v>
                </c:pt>
                <c:pt idx="269">
                  <c:v>3.7462235649546827</c:v>
                </c:pt>
                <c:pt idx="270">
                  <c:v>3.7575757575757578</c:v>
                </c:pt>
                <c:pt idx="271">
                  <c:v>3.768996960486322</c:v>
                </c:pt>
                <c:pt idx="272">
                  <c:v>3.7804878048780486</c:v>
                </c:pt>
                <c:pt idx="273">
                  <c:v>3.7920489296636086</c:v>
                </c:pt>
                <c:pt idx="274">
                  <c:v>3.8036809815950918</c:v>
                </c:pt>
                <c:pt idx="275">
                  <c:v>3.8153846153846156</c:v>
                </c:pt>
                <c:pt idx="276">
                  <c:v>3.8271604938271606</c:v>
                </c:pt>
                <c:pt idx="277">
                  <c:v>3.8390092879256965</c:v>
                </c:pt>
                <c:pt idx="278">
                  <c:v>3.8509316770186337</c:v>
                </c:pt>
                <c:pt idx="279">
                  <c:v>3.8629283489096573</c:v>
                </c:pt>
                <c:pt idx="280">
                  <c:v>3.875</c:v>
                </c:pt>
                <c:pt idx="281">
                  <c:v>3.8871473354231973</c:v>
                </c:pt>
                <c:pt idx="282">
                  <c:v>3.89937106918239</c:v>
                </c:pt>
                <c:pt idx="283">
                  <c:v>3.9116719242902209</c:v>
                </c:pt>
                <c:pt idx="284">
                  <c:v>3.9240506329113924</c:v>
                </c:pt>
                <c:pt idx="285">
                  <c:v>3.9365079365079363</c:v>
                </c:pt>
                <c:pt idx="286">
                  <c:v>3.9490445859872612</c:v>
                </c:pt>
                <c:pt idx="287">
                  <c:v>3.9616613418530351</c:v>
                </c:pt>
                <c:pt idx="288">
                  <c:v>3.9743589743589745</c:v>
                </c:pt>
                <c:pt idx="289">
                  <c:v>3.987138263665595</c:v>
                </c:pt>
                <c:pt idx="290">
                  <c:v>4</c:v>
                </c:pt>
                <c:pt idx="291">
                  <c:v>4.0129449838187705</c:v>
                </c:pt>
                <c:pt idx="292">
                  <c:v>4.0259740259740262</c:v>
                </c:pt>
                <c:pt idx="293">
                  <c:v>4.0390879478827362</c:v>
                </c:pt>
                <c:pt idx="294">
                  <c:v>4.0522875816993462</c:v>
                </c:pt>
                <c:pt idx="295">
                  <c:v>4.0655737704918034</c:v>
                </c:pt>
                <c:pt idx="296">
                  <c:v>4.0789473684210522</c:v>
                </c:pt>
                <c:pt idx="297">
                  <c:v>4.0924092409240922</c:v>
                </c:pt>
                <c:pt idx="298">
                  <c:v>4.1059602649006619</c:v>
                </c:pt>
                <c:pt idx="299">
                  <c:v>4.1196013289036548</c:v>
                </c:pt>
                <c:pt idx="300">
                  <c:v>4.1333333333333337</c:v>
                </c:pt>
              </c:numCache>
            </c:numRef>
          </c:xVal>
          <c:yVal>
            <c:numRef>
              <c:f>Absorbance!$E$2:$E$652</c:f>
              <c:numCache>
                <c:formatCode>General</c:formatCode>
                <c:ptCount val="651"/>
                <c:pt idx="0">
                  <c:v>1.6925217843566317E-2</c:v>
                </c:pt>
                <c:pt idx="1">
                  <c:v>1.7323756666933136E-2</c:v>
                </c:pt>
                <c:pt idx="2">
                  <c:v>1.7867149708413653E-2</c:v>
                </c:pt>
                <c:pt idx="3">
                  <c:v>1.8609237629308484E-2</c:v>
                </c:pt>
                <c:pt idx="4">
                  <c:v>1.9203822295238131E-2</c:v>
                </c:pt>
                <c:pt idx="5">
                  <c:v>1.994151266630503E-2</c:v>
                </c:pt>
                <c:pt idx="6">
                  <c:v>2.0452023229046882E-2</c:v>
                </c:pt>
                <c:pt idx="7">
                  <c:v>2.119641637640424E-2</c:v>
                </c:pt>
                <c:pt idx="8">
                  <c:v>2.1889573184365275E-2</c:v>
                </c:pt>
                <c:pt idx="9">
                  <c:v>2.2641110868390518E-2</c:v>
                </c:pt>
                <c:pt idx="10">
                  <c:v>2.3631292801358235E-2</c:v>
                </c:pt>
                <c:pt idx="11">
                  <c:v>2.4494397324226931E-2</c:v>
                </c:pt>
                <c:pt idx="12">
                  <c:v>2.5292584291025617E-2</c:v>
                </c:pt>
                <c:pt idx="13">
                  <c:v>2.634375848006865E-2</c:v>
                </c:pt>
                <c:pt idx="14">
                  <c:v>2.7201200973605483E-2</c:v>
                </c:pt>
                <c:pt idx="15">
                  <c:v>2.8117273805852279E-2</c:v>
                </c:pt>
                <c:pt idx="16">
                  <c:v>2.906998895777373E-2</c:v>
                </c:pt>
                <c:pt idx="17">
                  <c:v>3.0278220383309174E-2</c:v>
                </c:pt>
                <c:pt idx="18">
                  <c:v>3.1306529153889845E-2</c:v>
                </c:pt>
                <c:pt idx="19">
                  <c:v>3.2381713477385783E-2</c:v>
                </c:pt>
                <c:pt idx="20">
                  <c:v>3.3598247876525177E-2</c:v>
                </c:pt>
                <c:pt idx="21">
                  <c:v>3.4821355973747942E-2</c:v>
                </c:pt>
                <c:pt idx="22">
                  <c:v>3.5956690761220191E-2</c:v>
                </c:pt>
                <c:pt idx="23">
                  <c:v>3.7112166769619717E-2</c:v>
                </c:pt>
                <c:pt idx="24">
                  <c:v>3.849600750913388E-2</c:v>
                </c:pt>
                <c:pt idx="25">
                  <c:v>3.9784010001048475E-2</c:v>
                </c:pt>
                <c:pt idx="26">
                  <c:v>4.1155637784891015E-2</c:v>
                </c:pt>
                <c:pt idx="27">
                  <c:v>4.2608133163467704E-2</c:v>
                </c:pt>
                <c:pt idx="28">
                  <c:v>4.4069927942539389E-2</c:v>
                </c:pt>
                <c:pt idx="29">
                  <c:v>4.5552064455193449E-2</c:v>
                </c:pt>
                <c:pt idx="30">
                  <c:v>4.7293360500690627E-2</c:v>
                </c:pt>
                <c:pt idx="31">
                  <c:v>4.8871142832136505E-2</c:v>
                </c:pt>
                <c:pt idx="32">
                  <c:v>5.0619580323926869E-2</c:v>
                </c:pt>
                <c:pt idx="33">
                  <c:v>5.2422095363341754E-2</c:v>
                </c:pt>
                <c:pt idx="34">
                  <c:v>5.4338710325823165E-2</c:v>
                </c:pt>
                <c:pt idx="35">
                  <c:v>5.6013011752673883E-2</c:v>
                </c:pt>
                <c:pt idx="36">
                  <c:v>5.766695732777196E-2</c:v>
                </c:pt>
                <c:pt idx="37">
                  <c:v>5.9416954759207059E-2</c:v>
                </c:pt>
                <c:pt idx="38">
                  <c:v>6.1440717203055946E-2</c:v>
                </c:pt>
                <c:pt idx="39">
                  <c:v>6.3247428652423915E-2</c:v>
                </c:pt>
                <c:pt idx="40">
                  <c:v>6.5021918108131002E-2</c:v>
                </c:pt>
                <c:pt idx="41">
                  <c:v>6.689935426582308E-2</c:v>
                </c:pt>
                <c:pt idx="42">
                  <c:v>6.8904270285615188E-2</c:v>
                </c:pt>
                <c:pt idx="43">
                  <c:v>7.094953208428717E-2</c:v>
                </c:pt>
                <c:pt idx="44">
                  <c:v>7.3189322927560044E-2</c:v>
                </c:pt>
                <c:pt idx="45">
                  <c:v>7.5601032215985894E-2</c:v>
                </c:pt>
                <c:pt idx="46">
                  <c:v>7.7835946736022496E-2</c:v>
                </c:pt>
                <c:pt idx="47">
                  <c:v>8.0454587015717158E-2</c:v>
                </c:pt>
                <c:pt idx="48">
                  <c:v>8.3241438661036393E-2</c:v>
                </c:pt>
                <c:pt idx="49">
                  <c:v>8.5997634928728001E-2</c:v>
                </c:pt>
                <c:pt idx="50">
                  <c:v>8.8835404297019277E-2</c:v>
                </c:pt>
                <c:pt idx="51">
                  <c:v>9.2178151141387776E-2</c:v>
                </c:pt>
                <c:pt idx="52">
                  <c:v>9.5784820429900525E-2</c:v>
                </c:pt>
                <c:pt idx="53">
                  <c:v>9.9574404689468127E-2</c:v>
                </c:pt>
                <c:pt idx="54">
                  <c:v>0.10358985181243913</c:v>
                </c:pt>
                <c:pt idx="55">
                  <c:v>0.10802096667912091</c:v>
                </c:pt>
                <c:pt idx="56">
                  <c:v>0.11256021752176859</c:v>
                </c:pt>
                <c:pt idx="57">
                  <c:v>0.117550917344394</c:v>
                </c:pt>
                <c:pt idx="58">
                  <c:v>0.1229023485228723</c:v>
                </c:pt>
                <c:pt idx="59">
                  <c:v>0.12878446646974498</c:v>
                </c:pt>
                <c:pt idx="60">
                  <c:v>0.13541111627534794</c:v>
                </c:pt>
                <c:pt idx="61">
                  <c:v>0.14276242095123229</c:v>
                </c:pt>
                <c:pt idx="62">
                  <c:v>0.15095548769059849</c:v>
                </c:pt>
                <c:pt idx="63">
                  <c:v>0.15986950706154296</c:v>
                </c:pt>
                <c:pt idx="64">
                  <c:v>0.16952215164998718</c:v>
                </c:pt>
                <c:pt idx="65">
                  <c:v>0.18067186296289606</c:v>
                </c:pt>
                <c:pt idx="66">
                  <c:v>0.19342853991662026</c:v>
                </c:pt>
                <c:pt idx="67">
                  <c:v>0.20868140013112021</c:v>
                </c:pt>
                <c:pt idx="68">
                  <c:v>0.22647630641522815</c:v>
                </c:pt>
                <c:pt idx="69">
                  <c:v>0.24828840310425307</c:v>
                </c:pt>
                <c:pt idx="70">
                  <c:v>0.27618532891495601</c:v>
                </c:pt>
                <c:pt idx="71">
                  <c:v>0.31276579875092958</c:v>
                </c:pt>
                <c:pt idx="72">
                  <c:v>0.36255422253872588</c:v>
                </c:pt>
                <c:pt idx="73">
                  <c:v>0.42962135667873053</c:v>
                </c:pt>
                <c:pt idx="74">
                  <c:v>0.51877023642230036</c:v>
                </c:pt>
                <c:pt idx="75">
                  <c:v>0.63502279384550764</c:v>
                </c:pt>
                <c:pt idx="76">
                  <c:v>0.78426817519332559</c:v>
                </c:pt>
                <c:pt idx="77">
                  <c:v>0.96724630969243275</c:v>
                </c:pt>
                <c:pt idx="78">
                  <c:v>1.1825466220637086</c:v>
                </c:pt>
                <c:pt idx="79">
                  <c:v>1.418690584489769</c:v>
                </c:pt>
                <c:pt idx="80">
                  <c:v>1.6583674049415806</c:v>
                </c:pt>
                <c:pt idx="81">
                  <c:v>1.8611929172445065</c:v>
                </c:pt>
                <c:pt idx="82">
                  <c:v>1.9976807280052311</c:v>
                </c:pt>
                <c:pt idx="83">
                  <c:v>2.0584260244570052</c:v>
                </c:pt>
                <c:pt idx="84">
                  <c:v>2.0638414640603449</c:v>
                </c:pt>
                <c:pt idx="85">
                  <c:v>2.0268751763512332</c:v>
                </c:pt>
                <c:pt idx="86">
                  <c:v>1.9570047821520682</c:v>
                </c:pt>
                <c:pt idx="87">
                  <c:v>1.8643686660769867</c:v>
                </c:pt>
                <c:pt idx="88">
                  <c:v>1.7517636645424122</c:v>
                </c:pt>
                <c:pt idx="89">
                  <c:v>1.6270148041998553</c:v>
                </c:pt>
                <c:pt idx="90">
                  <c:v>1.4975755663648791</c:v>
                </c:pt>
                <c:pt idx="91">
                  <c:v>1.3682299444284918</c:v>
                </c:pt>
                <c:pt idx="92">
                  <c:v>1.2405302672952099</c:v>
                </c:pt>
                <c:pt idx="93">
                  <c:v>1.1219905079765879</c:v>
                </c:pt>
                <c:pt idx="94">
                  <c:v>1.0130555895721853</c:v>
                </c:pt>
                <c:pt idx="95">
                  <c:v>0.91341538223517726</c:v>
                </c:pt>
                <c:pt idx="96">
                  <c:v>0.82343436134291659</c:v>
                </c:pt>
                <c:pt idx="97">
                  <c:v>0.7441529719502824</c:v>
                </c:pt>
                <c:pt idx="98">
                  <c:v>0.6744682746224262</c:v>
                </c:pt>
                <c:pt idx="99">
                  <c:v>0.6132160874544732</c:v>
                </c:pt>
                <c:pt idx="100">
                  <c:v>0.55975331025826491</c:v>
                </c:pt>
                <c:pt idx="101">
                  <c:v>0.51278660635466811</c:v>
                </c:pt>
                <c:pt idx="102">
                  <c:v>0.4723985626622626</c:v>
                </c:pt>
                <c:pt idx="103">
                  <c:v>0.43761477799029225</c:v>
                </c:pt>
                <c:pt idx="104">
                  <c:v>0.4080975814577017</c:v>
                </c:pt>
                <c:pt idx="105">
                  <c:v>0.3825527654004196</c:v>
                </c:pt>
                <c:pt idx="106">
                  <c:v>0.36057100629509281</c:v>
                </c:pt>
                <c:pt idx="107">
                  <c:v>0.34208096329209581</c:v>
                </c:pt>
                <c:pt idx="108">
                  <c:v>0.32649922093909145</c:v>
                </c:pt>
                <c:pt idx="109">
                  <c:v>0.31350739657156473</c:v>
                </c:pt>
                <c:pt idx="110">
                  <c:v>0.30288605950424585</c:v>
                </c:pt>
                <c:pt idx="111">
                  <c:v>0.29466434724913654</c:v>
                </c:pt>
                <c:pt idx="112">
                  <c:v>0.28852909200462051</c:v>
                </c:pt>
                <c:pt idx="113">
                  <c:v>0.28402589464757749</c:v>
                </c:pt>
                <c:pt idx="114">
                  <c:v>0.28119829645469657</c:v>
                </c:pt>
                <c:pt idx="115">
                  <c:v>0.27988143525378906</c:v>
                </c:pt>
                <c:pt idx="116">
                  <c:v>0.27951944775052051</c:v>
                </c:pt>
                <c:pt idx="117">
                  <c:v>0.28005357827919397</c:v>
                </c:pt>
                <c:pt idx="118">
                  <c:v>0.28150576598762794</c:v>
                </c:pt>
                <c:pt idx="119">
                  <c:v>0.28378827660701428</c:v>
                </c:pt>
                <c:pt idx="120">
                  <c:v>0.28681715328843133</c:v>
                </c:pt>
                <c:pt idx="121">
                  <c:v>0.29046726796605521</c:v>
                </c:pt>
                <c:pt idx="122">
                  <c:v>0.29452040941771762</c:v>
                </c:pt>
                <c:pt idx="123">
                  <c:v>0.29908556721711044</c:v>
                </c:pt>
                <c:pt idx="124">
                  <c:v>0.30398731163575615</c:v>
                </c:pt>
                <c:pt idx="125">
                  <c:v>0.30889855989087089</c:v>
                </c:pt>
                <c:pt idx="126">
                  <c:v>0.31415925723936988</c:v>
                </c:pt>
                <c:pt idx="127">
                  <c:v>0.31963123836318225</c:v>
                </c:pt>
                <c:pt idx="128">
                  <c:v>0.32502378914133406</c:v>
                </c:pt>
                <c:pt idx="129">
                  <c:v>0.33028067666353267</c:v>
                </c:pt>
                <c:pt idx="130">
                  <c:v>0.3356574062561184</c:v>
                </c:pt>
                <c:pt idx="131">
                  <c:v>0.34088505123127849</c:v>
                </c:pt>
                <c:pt idx="132">
                  <c:v>0.34591675973213903</c:v>
                </c:pt>
                <c:pt idx="133">
                  <c:v>0.35094832157307054</c:v>
                </c:pt>
                <c:pt idx="134">
                  <c:v>0.35582199530433822</c:v>
                </c:pt>
                <c:pt idx="135">
                  <c:v>0.36071637410445856</c:v>
                </c:pt>
                <c:pt idx="136">
                  <c:v>0.36551081305889371</c:v>
                </c:pt>
                <c:pt idx="137">
                  <c:v>0.3699633155257156</c:v>
                </c:pt>
                <c:pt idx="138">
                  <c:v>0.3745890752609331</c:v>
                </c:pt>
                <c:pt idx="139">
                  <c:v>0.37916646498008255</c:v>
                </c:pt>
                <c:pt idx="140">
                  <c:v>0.38376400698928503</c:v>
                </c:pt>
                <c:pt idx="141">
                  <c:v>0.38825413971292616</c:v>
                </c:pt>
                <c:pt idx="142">
                  <c:v>0.39245928320398688</c:v>
                </c:pt>
                <c:pt idx="143">
                  <c:v>0.39668142411616303</c:v>
                </c:pt>
                <c:pt idx="144">
                  <c:v>0.40125789191118511</c:v>
                </c:pt>
                <c:pt idx="145">
                  <c:v>0.40554488444746811</c:v>
                </c:pt>
                <c:pt idx="146">
                  <c:v>0.40992313529137997</c:v>
                </c:pt>
                <c:pt idx="147">
                  <c:v>0.41434597446376525</c:v>
                </c:pt>
                <c:pt idx="148">
                  <c:v>0.41859444029651721</c:v>
                </c:pt>
                <c:pt idx="149">
                  <c:v>0.42280837425748308</c:v>
                </c:pt>
                <c:pt idx="150">
                  <c:v>0.42703249906027818</c:v>
                </c:pt>
                <c:pt idx="151">
                  <c:v>0.43155407725664424</c:v>
                </c:pt>
                <c:pt idx="152">
                  <c:v>0.43589727045145393</c:v>
                </c:pt>
                <c:pt idx="153">
                  <c:v>0.44020177119586956</c:v>
                </c:pt>
                <c:pt idx="154">
                  <c:v>0.44428463036075516</c:v>
                </c:pt>
                <c:pt idx="155">
                  <c:v>0.44844468955126876</c:v>
                </c:pt>
                <c:pt idx="156">
                  <c:v>0.45264683336550149</c:v>
                </c:pt>
                <c:pt idx="157">
                  <c:v>0.45666696388053618</c:v>
                </c:pt>
                <c:pt idx="158">
                  <c:v>0.46095829123629495</c:v>
                </c:pt>
                <c:pt idx="159">
                  <c:v>0.46510888702234782</c:v>
                </c:pt>
                <c:pt idx="160">
                  <c:v>0.46919905101345488</c:v>
                </c:pt>
                <c:pt idx="161">
                  <c:v>0.47342389888130909</c:v>
                </c:pt>
                <c:pt idx="162">
                  <c:v>0.4779311059050696</c:v>
                </c:pt>
                <c:pt idx="163">
                  <c:v>0.4825805361045114</c:v>
                </c:pt>
                <c:pt idx="164">
                  <c:v>0.48742539872647916</c:v>
                </c:pt>
                <c:pt idx="165">
                  <c:v>0.49217604533754578</c:v>
                </c:pt>
                <c:pt idx="166">
                  <c:v>0.49729063903212084</c:v>
                </c:pt>
                <c:pt idx="167">
                  <c:v>0.50287021202500737</c:v>
                </c:pt>
                <c:pt idx="168">
                  <c:v>0.5085630506019797</c:v>
                </c:pt>
                <c:pt idx="169">
                  <c:v>0.51470206890244441</c:v>
                </c:pt>
                <c:pt idx="170">
                  <c:v>0.52130960601349463</c:v>
                </c:pt>
                <c:pt idx="171">
                  <c:v>0.52848819064061803</c:v>
                </c:pt>
                <c:pt idx="172">
                  <c:v>0.53597793030935359</c:v>
                </c:pt>
                <c:pt idx="173">
                  <c:v>0.54402042695185038</c:v>
                </c:pt>
                <c:pt idx="174">
                  <c:v>0.55233873837958103</c:v>
                </c:pt>
                <c:pt idx="175">
                  <c:v>0.56121763026121319</c:v>
                </c:pt>
                <c:pt idx="176">
                  <c:v>0.57059058862646261</c:v>
                </c:pt>
                <c:pt idx="177">
                  <c:v>0.58090925618616795</c:v>
                </c:pt>
                <c:pt idx="178">
                  <c:v>0.59161270296381252</c:v>
                </c:pt>
                <c:pt idx="179">
                  <c:v>0.60310912751422763</c:v>
                </c:pt>
                <c:pt idx="180">
                  <c:v>0.61482290258108008</c:v>
                </c:pt>
                <c:pt idx="181">
                  <c:v>0.62791293868098053</c:v>
                </c:pt>
                <c:pt idx="182">
                  <c:v>0.64146649053398119</c:v>
                </c:pt>
                <c:pt idx="183">
                  <c:v>0.65584012164834438</c:v>
                </c:pt>
                <c:pt idx="184">
                  <c:v>0.67085200239608311</c:v>
                </c:pt>
                <c:pt idx="185">
                  <c:v>0.68671438166545284</c:v>
                </c:pt>
                <c:pt idx="186">
                  <c:v>0.70347000946682181</c:v>
                </c:pt>
                <c:pt idx="187">
                  <c:v>0.72110102515202656</c:v>
                </c:pt>
                <c:pt idx="188">
                  <c:v>0.73964858495093999</c:v>
                </c:pt>
                <c:pt idx="189">
                  <c:v>0.75967975769265972</c:v>
                </c:pt>
                <c:pt idx="190">
                  <c:v>0.78049220865196978</c:v>
                </c:pt>
                <c:pt idx="191">
                  <c:v>0.80244281973171794</c:v>
                </c:pt>
                <c:pt idx="192">
                  <c:v>0.82594619130500324</c:v>
                </c:pt>
                <c:pt idx="193">
                  <c:v>0.85051570440279189</c:v>
                </c:pt>
                <c:pt idx="194">
                  <c:v>0.8762064044161626</c:v>
                </c:pt>
                <c:pt idx="195">
                  <c:v>0.9041400455979981</c:v>
                </c:pt>
                <c:pt idx="196">
                  <c:v>0.93308044654774724</c:v>
                </c:pt>
                <c:pt idx="197">
                  <c:v>0.9641214783934452</c:v>
                </c:pt>
                <c:pt idx="198">
                  <c:v>0.99634585888738414</c:v>
                </c:pt>
                <c:pt idx="199">
                  <c:v>1.0295888168884104</c:v>
                </c:pt>
                <c:pt idx="200">
                  <c:v>1.0640004759036972</c:v>
                </c:pt>
                <c:pt idx="201">
                  <c:v>1.0992280400669339</c:v>
                </c:pt>
                <c:pt idx="202">
                  <c:v>1.134092259205175</c:v>
                </c:pt>
                <c:pt idx="203">
                  <c:v>1.1671743571396738</c:v>
                </c:pt>
                <c:pt idx="204">
                  <c:v>1.1977335318529663</c:v>
                </c:pt>
                <c:pt idx="205">
                  <c:v>1.2278819368883684</c:v>
                </c:pt>
                <c:pt idx="206">
                  <c:v>1.2552248197360438</c:v>
                </c:pt>
                <c:pt idx="207">
                  <c:v>1.2798520535188198</c:v>
                </c:pt>
                <c:pt idx="208">
                  <c:v>1.3039506795560101</c:v>
                </c:pt>
                <c:pt idx="209">
                  <c:v>1.3276930621572021</c:v>
                </c:pt>
                <c:pt idx="210">
                  <c:v>1.3496378398257758</c:v>
                </c:pt>
                <c:pt idx="211">
                  <c:v>1.3704959203779639</c:v>
                </c:pt>
                <c:pt idx="212">
                  <c:v>1.389953736357125</c:v>
                </c:pt>
                <c:pt idx="213">
                  <c:v>1.4060867337568963</c:v>
                </c:pt>
                <c:pt idx="214">
                  <c:v>1.4221009844814032</c:v>
                </c:pt>
                <c:pt idx="215">
                  <c:v>1.4350084830575249</c:v>
                </c:pt>
                <c:pt idx="216">
                  <c:v>1.4468715888902151</c:v>
                </c:pt>
                <c:pt idx="217">
                  <c:v>1.4548687439957522</c:v>
                </c:pt>
                <c:pt idx="218">
                  <c:v>1.463067320218431</c:v>
                </c:pt>
                <c:pt idx="219">
                  <c:v>1.4688442239746677</c:v>
                </c:pt>
                <c:pt idx="220">
                  <c:v>1.472794676941461</c:v>
                </c:pt>
                <c:pt idx="221">
                  <c:v>1.4724122491946554</c:v>
                </c:pt>
                <c:pt idx="222">
                  <c:v>1.4755469444437643</c:v>
                </c:pt>
                <c:pt idx="223">
                  <c:v>1.4787480069119388</c:v>
                </c:pt>
                <c:pt idx="224">
                  <c:v>1.4766910471739305</c:v>
                </c:pt>
                <c:pt idx="225">
                  <c:v>1.4768823031417482</c:v>
                </c:pt>
                <c:pt idx="226">
                  <c:v>1.4787002481301341</c:v>
                </c:pt>
                <c:pt idx="227">
                  <c:v>1.4796150019711045</c:v>
                </c:pt>
                <c:pt idx="228">
                  <c:v>1.4798540324586749</c:v>
                </c:pt>
                <c:pt idx="229">
                  <c:v>1.4797584360502098</c:v>
                </c:pt>
                <c:pt idx="230">
                  <c:v>1.4799973876281243</c:v>
                </c:pt>
                <c:pt idx="231">
                  <c:v>1.4797106299538543</c:v>
                </c:pt>
                <c:pt idx="232">
                  <c:v>1.4812992733328558</c:v>
                </c:pt>
                <c:pt idx="233">
                  <c:v>1.4783657895214566</c:v>
                </c:pt>
                <c:pt idx="234">
                  <c:v>1.4796628185945389</c:v>
                </c:pt>
                <c:pt idx="235">
                  <c:v>1.4764040052058451</c:v>
                </c:pt>
                <c:pt idx="236">
                  <c:v>1.4750209036041446</c:v>
                </c:pt>
                <c:pt idx="237">
                  <c:v>1.4705167914663047</c:v>
                </c:pt>
                <c:pt idx="238">
                  <c:v>1.4693916189449603</c:v>
                </c:pt>
                <c:pt idx="239">
                  <c:v>1.4638355843883875</c:v>
                </c:pt>
                <c:pt idx="240">
                  <c:v>1.4579680843250873</c:v>
                </c:pt>
                <c:pt idx="241">
                  <c:v>1.4535292137981597</c:v>
                </c:pt>
                <c:pt idx="242">
                  <c:v>1.4442460156619923</c:v>
                </c:pt>
                <c:pt idx="243">
                  <c:v>1.4359901139727766</c:v>
                </c:pt>
                <c:pt idx="244">
                  <c:v>1.426688756446995</c:v>
                </c:pt>
                <c:pt idx="245">
                  <c:v>1.4179562175541618</c:v>
                </c:pt>
                <c:pt idx="246">
                  <c:v>1.4064202261501093</c:v>
                </c:pt>
                <c:pt idx="247">
                  <c:v>1.3929754980154891</c:v>
                </c:pt>
                <c:pt idx="248">
                  <c:v>1.3806441653047608</c:v>
                </c:pt>
                <c:pt idx="249">
                  <c:v>1.3664710971674845</c:v>
                </c:pt>
                <c:pt idx="250">
                  <c:v>1.3497088568969406</c:v>
                </c:pt>
                <c:pt idx="251">
                  <c:v>1.3347333160927208</c:v>
                </c:pt>
                <c:pt idx="252">
                  <c:v>1.318807014886215</c:v>
                </c:pt>
                <c:pt idx="253">
                  <c:v>1.3021917292552574</c:v>
                </c:pt>
                <c:pt idx="254">
                  <c:v>1.2880337506726875</c:v>
                </c:pt>
                <c:pt idx="255">
                  <c:v>1.271405932383356</c:v>
                </c:pt>
                <c:pt idx="256">
                  <c:v>1.2583871359833456</c:v>
                </c:pt>
                <c:pt idx="257">
                  <c:v>1.2455709532480939</c:v>
                </c:pt>
                <c:pt idx="258">
                  <c:v>1.2329863795022484</c:v>
                </c:pt>
                <c:pt idx="259">
                  <c:v>1.2221901952871506</c:v>
                </c:pt>
                <c:pt idx="260">
                  <c:v>1.2152443040298782</c:v>
                </c:pt>
                <c:pt idx="261">
                  <c:v>1.2079524511951041</c:v>
                </c:pt>
                <c:pt idx="262">
                  <c:v>1.2043653329149238</c:v>
                </c:pt>
                <c:pt idx="263">
                  <c:v>1.2047599179674884</c:v>
                </c:pt>
                <c:pt idx="264">
                  <c:v>1.2056499721852489</c:v>
                </c:pt>
                <c:pt idx="265">
                  <c:v>1.213915762548917</c:v>
                </c:pt>
                <c:pt idx="266">
                  <c:v>1.2239528374752029</c:v>
                </c:pt>
                <c:pt idx="267">
                  <c:v>1.2364537800139936</c:v>
                </c:pt>
                <c:pt idx="268">
                  <c:v>1.2522335522506933</c:v>
                </c:pt>
                <c:pt idx="269">
                  <c:v>1.2716860811934596</c:v>
                </c:pt>
                <c:pt idx="270">
                  <c:v>1.293445616188386</c:v>
                </c:pt>
                <c:pt idx="271">
                  <c:v>1.3180431121748413</c:v>
                </c:pt>
                <c:pt idx="272">
                  <c:v>1.3425752879623662</c:v>
                </c:pt>
                <c:pt idx="273">
                  <c:v>1.370710355181127</c:v>
                </c:pt>
                <c:pt idx="274">
                  <c:v>1.3967597901771935</c:v>
                </c:pt>
                <c:pt idx="275">
                  <c:v>1.4210241496552187</c:v>
                </c:pt>
                <c:pt idx="276">
                  <c:v>1.4499264101360116</c:v>
                </c:pt>
                <c:pt idx="277">
                  <c:v>1.473565729831791</c:v>
                </c:pt>
                <c:pt idx="278">
                  <c:v>1.497014427748339</c:v>
                </c:pt>
                <c:pt idx="279">
                  <c:v>1.5191554384906891</c:v>
                </c:pt>
                <c:pt idx="280">
                  <c:v>1.5394099685147089</c:v>
                </c:pt>
                <c:pt idx="281">
                  <c:v>1.5431539096485836</c:v>
                </c:pt>
                <c:pt idx="282">
                  <c:v>1.560450104623873</c:v>
                </c:pt>
                <c:pt idx="283">
                  <c:v>1.5730696790466203</c:v>
                </c:pt>
                <c:pt idx="284">
                  <c:v>1.584932509032017</c:v>
                </c:pt>
                <c:pt idx="285">
                  <c:v>1.5994216014322971</c:v>
                </c:pt>
                <c:pt idx="286">
                  <c:v>1.6100563670365122</c:v>
                </c:pt>
                <c:pt idx="287">
                  <c:v>1.6241149364526917</c:v>
                </c:pt>
                <c:pt idx="288">
                  <c:v>1.6348169241734107</c:v>
                </c:pt>
                <c:pt idx="289">
                  <c:v>1.651967351598068</c:v>
                </c:pt>
                <c:pt idx="290">
                  <c:v>1.6687851455968359</c:v>
                </c:pt>
                <c:pt idx="291">
                  <c:v>1.6931609806253047</c:v>
                </c:pt>
                <c:pt idx="292">
                  <c:v>1.7199085560075922</c:v>
                </c:pt>
                <c:pt idx="293">
                  <c:v>1.7515998295587365</c:v>
                </c:pt>
                <c:pt idx="294">
                  <c:v>1.7883517116965137</c:v>
                </c:pt>
                <c:pt idx="295">
                  <c:v>1.8298396081635313</c:v>
                </c:pt>
                <c:pt idx="296">
                  <c:v>1.8767812437859739</c:v>
                </c:pt>
                <c:pt idx="297">
                  <c:v>1.9261873439697985</c:v>
                </c:pt>
                <c:pt idx="298">
                  <c:v>1.9845273133437924</c:v>
                </c:pt>
                <c:pt idx="299">
                  <c:v>2.0468252095542914</c:v>
                </c:pt>
                <c:pt idx="300">
                  <c:v>2.1055875922172698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DA2-4000-84AD-10347F4E06FE}"/>
            </c:ext>
          </c:extLst>
        </c:ser>
        <c:ser>
          <c:idx val="3"/>
          <c:order val="3"/>
          <c:tx>
            <c:strRef>
              <c:f>Absorbance!$F$1</c:f>
              <c:strCache>
                <c:ptCount val="1"/>
                <c:pt idx="0">
                  <c:v>PEA1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Absorbance!$B$2:$B$652</c:f>
              <c:numCache>
                <c:formatCode>General</c:formatCode>
                <c:ptCount val="651"/>
                <c:pt idx="0">
                  <c:v>2.0666666666666669</c:v>
                </c:pt>
                <c:pt idx="1">
                  <c:v>2.0701168614357264</c:v>
                </c:pt>
                <c:pt idx="2">
                  <c:v>2.0735785953177257</c:v>
                </c:pt>
                <c:pt idx="3">
                  <c:v>2.0770519262981573</c:v>
                </c:pt>
                <c:pt idx="4">
                  <c:v>2.0805369127516777</c:v>
                </c:pt>
                <c:pt idx="5">
                  <c:v>2.0840336134453783</c:v>
                </c:pt>
                <c:pt idx="6">
                  <c:v>2.0875420875420874</c:v>
                </c:pt>
                <c:pt idx="7">
                  <c:v>2.0910623946037101</c:v>
                </c:pt>
                <c:pt idx="8">
                  <c:v>2.0945945945945947</c:v>
                </c:pt>
                <c:pt idx="9">
                  <c:v>2.0981387478849407</c:v>
                </c:pt>
                <c:pt idx="10">
                  <c:v>2.1016949152542375</c:v>
                </c:pt>
                <c:pt idx="11">
                  <c:v>2.1052631578947367</c:v>
                </c:pt>
                <c:pt idx="12">
                  <c:v>2.1088435374149661</c:v>
                </c:pt>
                <c:pt idx="13">
                  <c:v>2.1124361158432707</c:v>
                </c:pt>
                <c:pt idx="14">
                  <c:v>2.1160409556313993</c:v>
                </c:pt>
                <c:pt idx="15">
                  <c:v>2.1196581196581197</c:v>
                </c:pt>
                <c:pt idx="16">
                  <c:v>2.1232876712328768</c:v>
                </c:pt>
                <c:pt idx="17">
                  <c:v>2.1269296740994856</c:v>
                </c:pt>
                <c:pt idx="18">
                  <c:v>2.1305841924398625</c:v>
                </c:pt>
                <c:pt idx="19">
                  <c:v>2.1342512908777969</c:v>
                </c:pt>
                <c:pt idx="20">
                  <c:v>2.1379310344827585</c:v>
                </c:pt>
                <c:pt idx="21">
                  <c:v>2.1416234887737478</c:v>
                </c:pt>
                <c:pt idx="22">
                  <c:v>2.1453287197231834</c:v>
                </c:pt>
                <c:pt idx="23">
                  <c:v>2.149046793760832</c:v>
                </c:pt>
                <c:pt idx="24">
                  <c:v>2.1527777777777777</c:v>
                </c:pt>
                <c:pt idx="25">
                  <c:v>2.1565217391304348</c:v>
                </c:pt>
                <c:pt idx="26">
                  <c:v>2.1602787456445993</c:v>
                </c:pt>
                <c:pt idx="27">
                  <c:v>2.1640488656195465</c:v>
                </c:pt>
                <c:pt idx="28">
                  <c:v>2.1678321678321679</c:v>
                </c:pt>
                <c:pt idx="29">
                  <c:v>2.1716287215411558</c:v>
                </c:pt>
                <c:pt idx="30">
                  <c:v>2.1754385964912282</c:v>
                </c:pt>
                <c:pt idx="31">
                  <c:v>2.1792618629173988</c:v>
                </c:pt>
                <c:pt idx="32">
                  <c:v>2.183098591549296</c:v>
                </c:pt>
                <c:pt idx="33">
                  <c:v>2.1869488536155202</c:v>
                </c:pt>
                <c:pt idx="34">
                  <c:v>2.1908127208480566</c:v>
                </c:pt>
                <c:pt idx="35">
                  <c:v>2.1946902654867255</c:v>
                </c:pt>
                <c:pt idx="36">
                  <c:v>2.1985815602836878</c:v>
                </c:pt>
                <c:pt idx="37">
                  <c:v>2.2024866785079928</c:v>
                </c:pt>
                <c:pt idx="38">
                  <c:v>2.2064056939501779</c:v>
                </c:pt>
                <c:pt idx="39">
                  <c:v>2.2103386809269163</c:v>
                </c:pt>
                <c:pt idx="40">
                  <c:v>2.2142857142857144</c:v>
                </c:pt>
                <c:pt idx="41">
                  <c:v>2.21824686940966</c:v>
                </c:pt>
                <c:pt idx="42">
                  <c:v>2.2222222222222223</c:v>
                </c:pt>
                <c:pt idx="43">
                  <c:v>2.2262118491921004</c:v>
                </c:pt>
                <c:pt idx="44">
                  <c:v>2.2302158273381294</c:v>
                </c:pt>
                <c:pt idx="45">
                  <c:v>2.2342342342342341</c:v>
                </c:pt>
                <c:pt idx="46">
                  <c:v>2.2382671480144403</c:v>
                </c:pt>
                <c:pt idx="47">
                  <c:v>2.2423146473779387</c:v>
                </c:pt>
                <c:pt idx="48">
                  <c:v>2.2463768115942031</c:v>
                </c:pt>
                <c:pt idx="49">
                  <c:v>2.2504537205081672</c:v>
                </c:pt>
                <c:pt idx="50">
                  <c:v>2.2545454545454544</c:v>
                </c:pt>
                <c:pt idx="51">
                  <c:v>2.2586520947176685</c:v>
                </c:pt>
                <c:pt idx="52">
                  <c:v>2.2627737226277373</c:v>
                </c:pt>
                <c:pt idx="53">
                  <c:v>2.2669104204753201</c:v>
                </c:pt>
                <c:pt idx="54">
                  <c:v>2.271062271062271</c:v>
                </c:pt>
                <c:pt idx="55">
                  <c:v>2.2752293577981653</c:v>
                </c:pt>
                <c:pt idx="56">
                  <c:v>2.2794117647058822</c:v>
                </c:pt>
                <c:pt idx="57">
                  <c:v>2.2836095764272559</c:v>
                </c:pt>
                <c:pt idx="58">
                  <c:v>2.2878228782287824</c:v>
                </c:pt>
                <c:pt idx="59">
                  <c:v>2.2920517560073939</c:v>
                </c:pt>
                <c:pt idx="60">
                  <c:v>2.2962962962962963</c:v>
                </c:pt>
                <c:pt idx="61">
                  <c:v>2.3005565862708721</c:v>
                </c:pt>
                <c:pt idx="62">
                  <c:v>2.3048327137546467</c:v>
                </c:pt>
                <c:pt idx="63">
                  <c:v>2.3091247672253257</c:v>
                </c:pt>
                <c:pt idx="64">
                  <c:v>2.3134328358208953</c:v>
                </c:pt>
                <c:pt idx="65">
                  <c:v>2.3177570093457942</c:v>
                </c:pt>
                <c:pt idx="66">
                  <c:v>2.3220973782771535</c:v>
                </c:pt>
                <c:pt idx="67">
                  <c:v>2.3264540337711068</c:v>
                </c:pt>
                <c:pt idx="68">
                  <c:v>2.3308270676691731</c:v>
                </c:pt>
                <c:pt idx="69">
                  <c:v>2.335216572504708</c:v>
                </c:pt>
                <c:pt idx="70">
                  <c:v>2.3396226415094339</c:v>
                </c:pt>
                <c:pt idx="71">
                  <c:v>2.344045368620038</c:v>
                </c:pt>
                <c:pt idx="72">
                  <c:v>2.3484848484848486</c:v>
                </c:pt>
                <c:pt idx="73">
                  <c:v>2.3529411764705883</c:v>
                </c:pt>
                <c:pt idx="74">
                  <c:v>2.3574144486692017</c:v>
                </c:pt>
                <c:pt idx="75">
                  <c:v>2.361904761904762</c:v>
                </c:pt>
                <c:pt idx="76">
                  <c:v>2.3664122137404582</c:v>
                </c:pt>
                <c:pt idx="77">
                  <c:v>2.3709369024856595</c:v>
                </c:pt>
                <c:pt idx="78">
                  <c:v>2.3754789272030652</c:v>
                </c:pt>
                <c:pt idx="79">
                  <c:v>2.3800383877159308</c:v>
                </c:pt>
                <c:pt idx="80">
                  <c:v>2.3846153846153846</c:v>
                </c:pt>
                <c:pt idx="81">
                  <c:v>2.3892100192678227</c:v>
                </c:pt>
                <c:pt idx="82">
                  <c:v>2.3938223938223939</c:v>
                </c:pt>
                <c:pt idx="83">
                  <c:v>2.3984526112185685</c:v>
                </c:pt>
                <c:pt idx="84">
                  <c:v>2.4031007751937983</c:v>
                </c:pt>
                <c:pt idx="85">
                  <c:v>2.407766990291262</c:v>
                </c:pt>
                <c:pt idx="86">
                  <c:v>2.4124513618677041</c:v>
                </c:pt>
                <c:pt idx="87">
                  <c:v>2.4171539961013644</c:v>
                </c:pt>
                <c:pt idx="88">
                  <c:v>2.421875</c:v>
                </c:pt>
                <c:pt idx="89">
                  <c:v>2.4266144814090018</c:v>
                </c:pt>
                <c:pt idx="90">
                  <c:v>2.4313725490196076</c:v>
                </c:pt>
                <c:pt idx="91">
                  <c:v>2.4361493123772102</c:v>
                </c:pt>
                <c:pt idx="92">
                  <c:v>2.4409448818897639</c:v>
                </c:pt>
                <c:pt idx="93">
                  <c:v>2.445759368836292</c:v>
                </c:pt>
                <c:pt idx="94">
                  <c:v>2.4505928853754941</c:v>
                </c:pt>
                <c:pt idx="95">
                  <c:v>2.4554455445544554</c:v>
                </c:pt>
                <c:pt idx="96">
                  <c:v>2.4603174603174605</c:v>
                </c:pt>
                <c:pt idx="97">
                  <c:v>2.4652087475149105</c:v>
                </c:pt>
                <c:pt idx="98">
                  <c:v>2.4701195219123506</c:v>
                </c:pt>
                <c:pt idx="99">
                  <c:v>2.4750499001996009</c:v>
                </c:pt>
                <c:pt idx="100">
                  <c:v>2.48</c:v>
                </c:pt>
                <c:pt idx="101">
                  <c:v>2.4849699398797593</c:v>
                </c:pt>
                <c:pt idx="102">
                  <c:v>2.4899598393574296</c:v>
                </c:pt>
                <c:pt idx="103">
                  <c:v>2.4949698189134808</c:v>
                </c:pt>
                <c:pt idx="104">
                  <c:v>2.5</c:v>
                </c:pt>
                <c:pt idx="105">
                  <c:v>2.5050505050505052</c:v>
                </c:pt>
                <c:pt idx="106">
                  <c:v>2.5101214574898787</c:v>
                </c:pt>
                <c:pt idx="107">
                  <c:v>2.5152129817444218</c:v>
                </c:pt>
                <c:pt idx="108">
                  <c:v>2.5203252032520327</c:v>
                </c:pt>
                <c:pt idx="109">
                  <c:v>2.5254582484725052</c:v>
                </c:pt>
                <c:pt idx="110">
                  <c:v>2.5306122448979593</c:v>
                </c:pt>
                <c:pt idx="111">
                  <c:v>2.5357873210633946</c:v>
                </c:pt>
                <c:pt idx="112">
                  <c:v>2.540983606557377</c:v>
                </c:pt>
                <c:pt idx="113">
                  <c:v>2.5462012320328542</c:v>
                </c:pt>
                <c:pt idx="114">
                  <c:v>2.5514403292181069</c:v>
                </c:pt>
                <c:pt idx="115">
                  <c:v>2.5567010309278349</c:v>
                </c:pt>
                <c:pt idx="116">
                  <c:v>2.5619834710743801</c:v>
                </c:pt>
                <c:pt idx="117">
                  <c:v>2.5672877846790891</c:v>
                </c:pt>
                <c:pt idx="118">
                  <c:v>2.5726141078838176</c:v>
                </c:pt>
                <c:pt idx="119">
                  <c:v>2.5779625779625781</c:v>
                </c:pt>
                <c:pt idx="120">
                  <c:v>2.5833333333333335</c:v>
                </c:pt>
                <c:pt idx="121">
                  <c:v>2.5887265135699375</c:v>
                </c:pt>
                <c:pt idx="122">
                  <c:v>2.5941422594142258</c:v>
                </c:pt>
                <c:pt idx="123">
                  <c:v>2.59958071278826</c:v>
                </c:pt>
                <c:pt idx="124">
                  <c:v>2.6050420168067228</c:v>
                </c:pt>
                <c:pt idx="125">
                  <c:v>2.6105263157894738</c:v>
                </c:pt>
                <c:pt idx="126">
                  <c:v>2.6160337552742616</c:v>
                </c:pt>
                <c:pt idx="127">
                  <c:v>2.6215644820295982</c:v>
                </c:pt>
                <c:pt idx="128">
                  <c:v>2.6271186440677967</c:v>
                </c:pt>
                <c:pt idx="129">
                  <c:v>2.632696390658174</c:v>
                </c:pt>
                <c:pt idx="130">
                  <c:v>2.6382978723404253</c:v>
                </c:pt>
                <c:pt idx="131">
                  <c:v>2.6439232409381663</c:v>
                </c:pt>
                <c:pt idx="132">
                  <c:v>2.6495726495726495</c:v>
                </c:pt>
                <c:pt idx="133">
                  <c:v>2.6552462526766596</c:v>
                </c:pt>
                <c:pt idx="134">
                  <c:v>2.6609442060085837</c:v>
                </c:pt>
                <c:pt idx="135">
                  <c:v>2.6666666666666665</c:v>
                </c:pt>
                <c:pt idx="136">
                  <c:v>2.6724137931034484</c:v>
                </c:pt>
                <c:pt idx="137">
                  <c:v>2.678185745140389</c:v>
                </c:pt>
                <c:pt idx="138">
                  <c:v>2.6839826839826841</c:v>
                </c:pt>
                <c:pt idx="139">
                  <c:v>2.6898047722342735</c:v>
                </c:pt>
                <c:pt idx="140">
                  <c:v>2.6956521739130435</c:v>
                </c:pt>
                <c:pt idx="141">
                  <c:v>2.7015250544662308</c:v>
                </c:pt>
                <c:pt idx="142">
                  <c:v>2.7074235807860263</c:v>
                </c:pt>
                <c:pt idx="143">
                  <c:v>2.7133479212253828</c:v>
                </c:pt>
                <c:pt idx="144">
                  <c:v>2.7192982456140351</c:v>
                </c:pt>
                <c:pt idx="145">
                  <c:v>2.7252747252747254</c:v>
                </c:pt>
                <c:pt idx="146">
                  <c:v>2.7312775330396475</c:v>
                </c:pt>
                <c:pt idx="147">
                  <c:v>2.7373068432671084</c:v>
                </c:pt>
                <c:pt idx="148">
                  <c:v>2.7433628318584069</c:v>
                </c:pt>
                <c:pt idx="149">
                  <c:v>2.7494456762749446</c:v>
                </c:pt>
                <c:pt idx="150">
                  <c:v>2.7555555555555555</c:v>
                </c:pt>
                <c:pt idx="151">
                  <c:v>2.7616926503340755</c:v>
                </c:pt>
                <c:pt idx="152">
                  <c:v>2.7678571428571428</c:v>
                </c:pt>
                <c:pt idx="153">
                  <c:v>2.7740492170022373</c:v>
                </c:pt>
                <c:pt idx="154">
                  <c:v>2.7802690582959642</c:v>
                </c:pt>
                <c:pt idx="155">
                  <c:v>2.7865168539325844</c:v>
                </c:pt>
                <c:pt idx="156">
                  <c:v>2.7927927927927927</c:v>
                </c:pt>
                <c:pt idx="157">
                  <c:v>2.7990970654627541</c:v>
                </c:pt>
                <c:pt idx="158">
                  <c:v>2.8054298642533935</c:v>
                </c:pt>
                <c:pt idx="159">
                  <c:v>2.8117913832199548</c:v>
                </c:pt>
                <c:pt idx="160">
                  <c:v>2.8181818181818183</c:v>
                </c:pt>
                <c:pt idx="161">
                  <c:v>2.8246013667425967</c:v>
                </c:pt>
                <c:pt idx="162">
                  <c:v>2.8310502283105023</c:v>
                </c:pt>
                <c:pt idx="163">
                  <c:v>2.8375286041189933</c:v>
                </c:pt>
                <c:pt idx="164">
                  <c:v>2.8440366972477062</c:v>
                </c:pt>
                <c:pt idx="165">
                  <c:v>2.8505747126436782</c:v>
                </c:pt>
                <c:pt idx="166">
                  <c:v>2.8571428571428572</c:v>
                </c:pt>
                <c:pt idx="167">
                  <c:v>2.8637413394919169</c:v>
                </c:pt>
                <c:pt idx="168">
                  <c:v>2.8703703703703702</c:v>
                </c:pt>
                <c:pt idx="169">
                  <c:v>2.8770301624129933</c:v>
                </c:pt>
                <c:pt idx="170">
                  <c:v>2.8837209302325579</c:v>
                </c:pt>
                <c:pt idx="171">
                  <c:v>2.8904428904428903</c:v>
                </c:pt>
                <c:pt idx="172">
                  <c:v>2.8971962616822431</c:v>
                </c:pt>
                <c:pt idx="173">
                  <c:v>2.9039812646370025</c:v>
                </c:pt>
                <c:pt idx="174">
                  <c:v>2.9107981220657275</c:v>
                </c:pt>
                <c:pt idx="175">
                  <c:v>2.9176470588235293</c:v>
                </c:pt>
                <c:pt idx="176">
                  <c:v>2.9245283018867925</c:v>
                </c:pt>
                <c:pt idx="177">
                  <c:v>2.9314420803782504</c:v>
                </c:pt>
                <c:pt idx="178">
                  <c:v>2.9383886255924172</c:v>
                </c:pt>
                <c:pt idx="179">
                  <c:v>2.9453681710213777</c:v>
                </c:pt>
                <c:pt idx="180">
                  <c:v>2.9523809523809526</c:v>
                </c:pt>
                <c:pt idx="181">
                  <c:v>2.9594272076372317</c:v>
                </c:pt>
                <c:pt idx="182">
                  <c:v>2.9665071770334928</c:v>
                </c:pt>
                <c:pt idx="183">
                  <c:v>2.9736211031175062</c:v>
                </c:pt>
                <c:pt idx="184">
                  <c:v>2.9807692307692308</c:v>
                </c:pt>
                <c:pt idx="185">
                  <c:v>2.9879518072289155</c:v>
                </c:pt>
                <c:pt idx="186">
                  <c:v>2.9951690821256038</c:v>
                </c:pt>
                <c:pt idx="187">
                  <c:v>3.0024213075060531</c:v>
                </c:pt>
                <c:pt idx="188">
                  <c:v>3.0097087378640777</c:v>
                </c:pt>
                <c:pt idx="189">
                  <c:v>3.0170316301703162</c:v>
                </c:pt>
                <c:pt idx="190">
                  <c:v>3.024390243902439</c:v>
                </c:pt>
                <c:pt idx="191">
                  <c:v>3.0317848410757948</c:v>
                </c:pt>
                <c:pt idx="192">
                  <c:v>3.0392156862745097</c:v>
                </c:pt>
                <c:pt idx="193">
                  <c:v>3.0466830466830466</c:v>
                </c:pt>
                <c:pt idx="194">
                  <c:v>3.0541871921182264</c:v>
                </c:pt>
                <c:pt idx="195">
                  <c:v>3.0617283950617282</c:v>
                </c:pt>
                <c:pt idx="196">
                  <c:v>3.0693069306930694</c:v>
                </c:pt>
                <c:pt idx="197">
                  <c:v>3.0769230769230771</c:v>
                </c:pt>
                <c:pt idx="198">
                  <c:v>3.0845771144278609</c:v>
                </c:pt>
                <c:pt idx="199">
                  <c:v>3.0922693266832919</c:v>
                </c:pt>
                <c:pt idx="200">
                  <c:v>3.1</c:v>
                </c:pt>
                <c:pt idx="201">
                  <c:v>3.1077694235588971</c:v>
                </c:pt>
                <c:pt idx="202">
                  <c:v>3.1155778894472363</c:v>
                </c:pt>
                <c:pt idx="203">
                  <c:v>3.1234256926952142</c:v>
                </c:pt>
                <c:pt idx="204">
                  <c:v>3.1313131313131315</c:v>
                </c:pt>
                <c:pt idx="205">
                  <c:v>3.1392405063291138</c:v>
                </c:pt>
                <c:pt idx="206">
                  <c:v>3.1472081218274113</c:v>
                </c:pt>
                <c:pt idx="207">
                  <c:v>3.1552162849872776</c:v>
                </c:pt>
                <c:pt idx="208">
                  <c:v>3.1632653061224492</c:v>
                </c:pt>
                <c:pt idx="209">
                  <c:v>3.1713554987212276</c:v>
                </c:pt>
                <c:pt idx="210">
                  <c:v>3.1794871794871793</c:v>
                </c:pt>
                <c:pt idx="211">
                  <c:v>3.1876606683804627</c:v>
                </c:pt>
                <c:pt idx="212">
                  <c:v>3.195876288659794</c:v>
                </c:pt>
                <c:pt idx="213">
                  <c:v>3.2041343669250648</c:v>
                </c:pt>
                <c:pt idx="214">
                  <c:v>3.2124352331606216</c:v>
                </c:pt>
                <c:pt idx="215">
                  <c:v>3.220779220779221</c:v>
                </c:pt>
                <c:pt idx="216">
                  <c:v>3.2291666666666665</c:v>
                </c:pt>
                <c:pt idx="217">
                  <c:v>3.2375979112271542</c:v>
                </c:pt>
                <c:pt idx="218">
                  <c:v>3.2460732984293195</c:v>
                </c:pt>
                <c:pt idx="219">
                  <c:v>3.2545931758530182</c:v>
                </c:pt>
                <c:pt idx="220">
                  <c:v>3.263157894736842</c:v>
                </c:pt>
                <c:pt idx="221">
                  <c:v>3.2717678100263852</c:v>
                </c:pt>
                <c:pt idx="222">
                  <c:v>3.2804232804232805</c:v>
                </c:pt>
                <c:pt idx="223">
                  <c:v>3.2891246684350133</c:v>
                </c:pt>
                <c:pt idx="224">
                  <c:v>3.2978723404255321</c:v>
                </c:pt>
                <c:pt idx="225">
                  <c:v>3.3066666666666666</c:v>
                </c:pt>
                <c:pt idx="226">
                  <c:v>3.3155080213903743</c:v>
                </c:pt>
                <c:pt idx="227">
                  <c:v>3.3243967828418231</c:v>
                </c:pt>
                <c:pt idx="228">
                  <c:v>3.3333333333333335</c:v>
                </c:pt>
                <c:pt idx="229">
                  <c:v>3.3423180592991915</c:v>
                </c:pt>
                <c:pt idx="230">
                  <c:v>3.3513513513513513</c:v>
                </c:pt>
                <c:pt idx="231">
                  <c:v>3.3604336043360434</c:v>
                </c:pt>
                <c:pt idx="232">
                  <c:v>3.3695652173913042</c:v>
                </c:pt>
                <c:pt idx="233">
                  <c:v>3.3787465940054497</c:v>
                </c:pt>
                <c:pt idx="234">
                  <c:v>3.3879781420765029</c:v>
                </c:pt>
                <c:pt idx="235">
                  <c:v>3.3972602739726026</c:v>
                </c:pt>
                <c:pt idx="236">
                  <c:v>3.4065934065934065</c:v>
                </c:pt>
                <c:pt idx="237">
                  <c:v>3.4159779614325068</c:v>
                </c:pt>
                <c:pt idx="238">
                  <c:v>3.4254143646408841</c:v>
                </c:pt>
                <c:pt idx="239">
                  <c:v>3.4349030470914128</c:v>
                </c:pt>
                <c:pt idx="240">
                  <c:v>3.4444444444444446</c:v>
                </c:pt>
                <c:pt idx="241">
                  <c:v>3.4540389972144845</c:v>
                </c:pt>
                <c:pt idx="242">
                  <c:v>3.4636871508379889</c:v>
                </c:pt>
                <c:pt idx="243">
                  <c:v>3.473389355742297</c:v>
                </c:pt>
                <c:pt idx="244">
                  <c:v>3.4831460674157304</c:v>
                </c:pt>
                <c:pt idx="245">
                  <c:v>3.492957746478873</c:v>
                </c:pt>
                <c:pt idx="246">
                  <c:v>3.5028248587570623</c:v>
                </c:pt>
                <c:pt idx="247">
                  <c:v>3.5127478753541075</c:v>
                </c:pt>
                <c:pt idx="248">
                  <c:v>3.5227272727272729</c:v>
                </c:pt>
                <c:pt idx="249">
                  <c:v>3.5327635327635329</c:v>
                </c:pt>
                <c:pt idx="250">
                  <c:v>3.5428571428571427</c:v>
                </c:pt>
                <c:pt idx="251">
                  <c:v>3.5530085959885387</c:v>
                </c:pt>
                <c:pt idx="252">
                  <c:v>3.5632183908045976</c:v>
                </c:pt>
                <c:pt idx="253">
                  <c:v>3.5734870317002883</c:v>
                </c:pt>
                <c:pt idx="254">
                  <c:v>3.5838150289017343</c:v>
                </c:pt>
                <c:pt idx="255">
                  <c:v>3.5942028985507246</c:v>
                </c:pt>
                <c:pt idx="256">
                  <c:v>3.6046511627906979</c:v>
                </c:pt>
                <c:pt idx="257">
                  <c:v>3.6151603498542273</c:v>
                </c:pt>
                <c:pt idx="258">
                  <c:v>3.6257309941520468</c:v>
                </c:pt>
                <c:pt idx="259">
                  <c:v>3.6363636363636362</c:v>
                </c:pt>
                <c:pt idx="260">
                  <c:v>3.6470588235294117</c:v>
                </c:pt>
                <c:pt idx="261">
                  <c:v>3.6578171091445428</c:v>
                </c:pt>
                <c:pt idx="262">
                  <c:v>3.668639053254438</c:v>
                </c:pt>
                <c:pt idx="263">
                  <c:v>3.6795252225519288</c:v>
                </c:pt>
                <c:pt idx="264">
                  <c:v>3.6904761904761907</c:v>
                </c:pt>
                <c:pt idx="265">
                  <c:v>3.7014925373134329</c:v>
                </c:pt>
                <c:pt idx="266">
                  <c:v>3.7125748502994012</c:v>
                </c:pt>
                <c:pt idx="267">
                  <c:v>3.7237237237237237</c:v>
                </c:pt>
                <c:pt idx="268">
                  <c:v>3.7349397590361444</c:v>
                </c:pt>
                <c:pt idx="269">
                  <c:v>3.7462235649546827</c:v>
                </c:pt>
                <c:pt idx="270">
                  <c:v>3.7575757575757578</c:v>
                </c:pt>
                <c:pt idx="271">
                  <c:v>3.768996960486322</c:v>
                </c:pt>
                <c:pt idx="272">
                  <c:v>3.7804878048780486</c:v>
                </c:pt>
                <c:pt idx="273">
                  <c:v>3.7920489296636086</c:v>
                </c:pt>
                <c:pt idx="274">
                  <c:v>3.8036809815950918</c:v>
                </c:pt>
                <c:pt idx="275">
                  <c:v>3.8153846153846156</c:v>
                </c:pt>
                <c:pt idx="276">
                  <c:v>3.8271604938271606</c:v>
                </c:pt>
                <c:pt idx="277">
                  <c:v>3.8390092879256965</c:v>
                </c:pt>
                <c:pt idx="278">
                  <c:v>3.8509316770186337</c:v>
                </c:pt>
                <c:pt idx="279">
                  <c:v>3.8629283489096573</c:v>
                </c:pt>
                <c:pt idx="280">
                  <c:v>3.875</c:v>
                </c:pt>
                <c:pt idx="281">
                  <c:v>3.8871473354231973</c:v>
                </c:pt>
                <c:pt idx="282">
                  <c:v>3.89937106918239</c:v>
                </c:pt>
                <c:pt idx="283">
                  <c:v>3.9116719242902209</c:v>
                </c:pt>
                <c:pt idx="284">
                  <c:v>3.9240506329113924</c:v>
                </c:pt>
                <c:pt idx="285">
                  <c:v>3.9365079365079363</c:v>
                </c:pt>
                <c:pt idx="286">
                  <c:v>3.9490445859872612</c:v>
                </c:pt>
                <c:pt idx="287">
                  <c:v>3.9616613418530351</c:v>
                </c:pt>
                <c:pt idx="288">
                  <c:v>3.9743589743589745</c:v>
                </c:pt>
                <c:pt idx="289">
                  <c:v>3.987138263665595</c:v>
                </c:pt>
                <c:pt idx="290">
                  <c:v>4</c:v>
                </c:pt>
                <c:pt idx="291">
                  <c:v>4.0129449838187705</c:v>
                </c:pt>
                <c:pt idx="292">
                  <c:v>4.0259740259740262</c:v>
                </c:pt>
                <c:pt idx="293">
                  <c:v>4.0390879478827362</c:v>
                </c:pt>
                <c:pt idx="294">
                  <c:v>4.0522875816993462</c:v>
                </c:pt>
                <c:pt idx="295">
                  <c:v>4.0655737704918034</c:v>
                </c:pt>
                <c:pt idx="296">
                  <c:v>4.0789473684210522</c:v>
                </c:pt>
                <c:pt idx="297">
                  <c:v>4.0924092409240922</c:v>
                </c:pt>
                <c:pt idx="298">
                  <c:v>4.1059602649006619</c:v>
                </c:pt>
                <c:pt idx="299">
                  <c:v>4.1196013289036548</c:v>
                </c:pt>
                <c:pt idx="300">
                  <c:v>4.1333333333333337</c:v>
                </c:pt>
              </c:numCache>
            </c:numRef>
          </c:xVal>
          <c:yVal>
            <c:numRef>
              <c:f>Absorbance!$F$2:$F$652</c:f>
              <c:numCache>
                <c:formatCode>General</c:formatCode>
                <c:ptCount val="651"/>
                <c:pt idx="0">
                  <c:v>5.1769519246938525E-2</c:v>
                </c:pt>
                <c:pt idx="1">
                  <c:v>5.2530406648454556E-2</c:v>
                </c:pt>
                <c:pt idx="2">
                  <c:v>5.3495148582167411E-2</c:v>
                </c:pt>
                <c:pt idx="3">
                  <c:v>5.4515817634574762E-2</c:v>
                </c:pt>
                <c:pt idx="4">
                  <c:v>5.5538891092153646E-2</c:v>
                </c:pt>
                <c:pt idx="5">
                  <c:v>5.6652637335662559E-2</c:v>
                </c:pt>
                <c:pt idx="6">
                  <c:v>5.7666673352267904E-2</c:v>
                </c:pt>
                <c:pt idx="7">
                  <c:v>5.8582062564566627E-2</c:v>
                </c:pt>
                <c:pt idx="8">
                  <c:v>5.9927656908496524E-2</c:v>
                </c:pt>
                <c:pt idx="9">
                  <c:v>6.0861550030201245E-2</c:v>
                </c:pt>
                <c:pt idx="10">
                  <c:v>6.2034837247292446E-2</c:v>
                </c:pt>
                <c:pt idx="11">
                  <c:v>6.3105122556922091E-2</c:v>
                </c:pt>
                <c:pt idx="12">
                  <c:v>6.4243645989442141E-2</c:v>
                </c:pt>
                <c:pt idx="13">
                  <c:v>6.5494931725597838E-2</c:v>
                </c:pt>
                <c:pt idx="14">
                  <c:v>6.6543886046783948E-2</c:v>
                </c:pt>
                <c:pt idx="15">
                  <c:v>6.7611356679806583E-2</c:v>
                </c:pt>
                <c:pt idx="16">
                  <c:v>6.8974652129558597E-2</c:v>
                </c:pt>
                <c:pt idx="17">
                  <c:v>7.0397083091099696E-2</c:v>
                </c:pt>
                <c:pt idx="18">
                  <c:v>7.148293757020012E-2</c:v>
                </c:pt>
                <c:pt idx="19">
                  <c:v>7.2779217096453686E-2</c:v>
                </c:pt>
                <c:pt idx="20">
                  <c:v>7.4100618034030119E-2</c:v>
                </c:pt>
                <c:pt idx="21">
                  <c:v>7.5490563173906775E-2</c:v>
                </c:pt>
                <c:pt idx="22">
                  <c:v>7.6911903290840744E-2</c:v>
                </c:pt>
                <c:pt idx="23">
                  <c:v>7.8205334918738878E-2</c:v>
                </c:pt>
                <c:pt idx="24">
                  <c:v>7.9712586037580371E-2</c:v>
                </c:pt>
                <c:pt idx="25">
                  <c:v>8.100529695331142E-2</c:v>
                </c:pt>
                <c:pt idx="26">
                  <c:v>8.2360673196461481E-2</c:v>
                </c:pt>
                <c:pt idx="27">
                  <c:v>8.3891003399825165E-2</c:v>
                </c:pt>
                <c:pt idx="28">
                  <c:v>8.5205586000722658E-2</c:v>
                </c:pt>
                <c:pt idx="29">
                  <c:v>8.6613112568159262E-2</c:v>
                </c:pt>
                <c:pt idx="30">
                  <c:v>8.8236862021857002E-2</c:v>
                </c:pt>
                <c:pt idx="31">
                  <c:v>8.9728319743801729E-2</c:v>
                </c:pt>
                <c:pt idx="32">
                  <c:v>9.1410826887379962E-2</c:v>
                </c:pt>
                <c:pt idx="33">
                  <c:v>9.2912053195676858E-2</c:v>
                </c:pt>
                <c:pt idx="34">
                  <c:v>9.4653441709024469E-2</c:v>
                </c:pt>
                <c:pt idx="35">
                  <c:v>9.6081545288960568E-2</c:v>
                </c:pt>
                <c:pt idx="36">
                  <c:v>9.7443726509667372E-2</c:v>
                </c:pt>
                <c:pt idx="37">
                  <c:v>9.9251869666885553E-2</c:v>
                </c:pt>
                <c:pt idx="38">
                  <c:v>0.10099609110524048</c:v>
                </c:pt>
                <c:pt idx="39">
                  <c:v>0.10261491689225172</c:v>
                </c:pt>
                <c:pt idx="40">
                  <c:v>0.10438617507367393</c:v>
                </c:pt>
                <c:pt idx="41">
                  <c:v>0.10607862613599746</c:v>
                </c:pt>
                <c:pt idx="42">
                  <c:v>0.10779106223451761</c:v>
                </c:pt>
                <c:pt idx="43">
                  <c:v>0.1095308795822021</c:v>
                </c:pt>
                <c:pt idx="44">
                  <c:v>0.11142723148446812</c:v>
                </c:pt>
                <c:pt idx="45">
                  <c:v>0.11319464206301924</c:v>
                </c:pt>
                <c:pt idx="46">
                  <c:v>0.11484095455406203</c:v>
                </c:pt>
                <c:pt idx="47">
                  <c:v>0.11651286807702388</c:v>
                </c:pt>
                <c:pt idx="48">
                  <c:v>0.11834840556454974</c:v>
                </c:pt>
                <c:pt idx="49">
                  <c:v>0.12008096411314816</c:v>
                </c:pt>
                <c:pt idx="50">
                  <c:v>0.12166102684706399</c:v>
                </c:pt>
                <c:pt idx="51">
                  <c:v>0.1232493334431605</c:v>
                </c:pt>
                <c:pt idx="52">
                  <c:v>0.12501780706494134</c:v>
                </c:pt>
                <c:pt idx="53">
                  <c:v>0.12658619357795564</c:v>
                </c:pt>
                <c:pt idx="54">
                  <c:v>0.12811249000404906</c:v>
                </c:pt>
                <c:pt idx="55">
                  <c:v>0.12959673404698824</c:v>
                </c:pt>
                <c:pt idx="56">
                  <c:v>0.13102223940613639</c:v>
                </c:pt>
                <c:pt idx="57">
                  <c:v>0.13229348143369865</c:v>
                </c:pt>
                <c:pt idx="58">
                  <c:v>0.13355219991199893</c:v>
                </c:pt>
                <c:pt idx="59">
                  <c:v>0.13456914624580438</c:v>
                </c:pt>
                <c:pt idx="60">
                  <c:v>0.1357353860446899</c:v>
                </c:pt>
                <c:pt idx="61">
                  <c:v>0.13673954897340332</c:v>
                </c:pt>
                <c:pt idx="62">
                  <c:v>0.13779303931320405</c:v>
                </c:pt>
                <c:pt idx="63">
                  <c:v>0.13893156888367797</c:v>
                </c:pt>
                <c:pt idx="64">
                  <c:v>0.14031203081612836</c:v>
                </c:pt>
                <c:pt idx="65">
                  <c:v>0.14260158651891186</c:v>
                </c:pt>
                <c:pt idx="66">
                  <c:v>0.14627997987008037</c:v>
                </c:pt>
                <c:pt idx="67">
                  <c:v>0.15280505863945631</c:v>
                </c:pt>
                <c:pt idx="68">
                  <c:v>0.16369470008492537</c:v>
                </c:pt>
                <c:pt idx="69">
                  <c:v>0.18165385684437474</c:v>
                </c:pt>
                <c:pt idx="70">
                  <c:v>0.20968677390138798</c:v>
                </c:pt>
                <c:pt idx="71">
                  <c:v>0.25216123561455289</c:v>
                </c:pt>
                <c:pt idx="72">
                  <c:v>0.3135940039990977</c:v>
                </c:pt>
                <c:pt idx="73">
                  <c:v>0.39777398942673581</c:v>
                </c:pt>
                <c:pt idx="74">
                  <c:v>0.50885723585104048</c:v>
                </c:pt>
                <c:pt idx="75">
                  <c:v>0.65108257089939436</c:v>
                </c:pt>
                <c:pt idx="76">
                  <c:v>0.82893616378921187</c:v>
                </c:pt>
                <c:pt idx="77">
                  <c:v>1.0414401360713454</c:v>
                </c:pt>
                <c:pt idx="78">
                  <c:v>1.2838141413459552</c:v>
                </c:pt>
                <c:pt idx="79">
                  <c:v>1.5399120845791179</c:v>
                </c:pt>
                <c:pt idx="80">
                  <c:v>1.7825865150689</c:v>
                </c:pt>
                <c:pt idx="81">
                  <c:v>1.9703373866695746</c:v>
                </c:pt>
                <c:pt idx="82">
                  <c:v>2.0864072919590866</c:v>
                </c:pt>
                <c:pt idx="83">
                  <c:v>2.1354412087481225</c:v>
                </c:pt>
                <c:pt idx="84">
                  <c:v>2.1419246198089175</c:v>
                </c:pt>
                <c:pt idx="85">
                  <c:v>2.1162755875805441</c:v>
                </c:pt>
                <c:pt idx="86">
                  <c:v>2.0748354307622292</c:v>
                </c:pt>
                <c:pt idx="87">
                  <c:v>2.0070361696457182</c:v>
                </c:pt>
                <c:pt idx="88">
                  <c:v>1.9159557002983856</c:v>
                </c:pt>
                <c:pt idx="89">
                  <c:v>1.8031060632555367</c:v>
                </c:pt>
                <c:pt idx="90">
                  <c:v>1.6804351881030588</c:v>
                </c:pt>
                <c:pt idx="91">
                  <c:v>1.546542663478131</c:v>
                </c:pt>
                <c:pt idx="92">
                  <c:v>1.4125127494231611</c:v>
                </c:pt>
                <c:pt idx="93">
                  <c:v>1.2838616026302931</c:v>
                </c:pt>
                <c:pt idx="94">
                  <c:v>1.1628179099055174</c:v>
                </c:pt>
                <c:pt idx="95">
                  <c:v>1.0513780097567182</c:v>
                </c:pt>
                <c:pt idx="96">
                  <c:v>0.94942797940719137</c:v>
                </c:pt>
                <c:pt idx="97">
                  <c:v>0.85859701271135969</c:v>
                </c:pt>
                <c:pt idx="98">
                  <c:v>0.77867372425875847</c:v>
                </c:pt>
                <c:pt idx="99">
                  <c:v>0.70871581536733785</c:v>
                </c:pt>
                <c:pt idx="100">
                  <c:v>0.64703749498721319</c:v>
                </c:pt>
                <c:pt idx="101">
                  <c:v>0.59326897101868303</c:v>
                </c:pt>
                <c:pt idx="102">
                  <c:v>0.54642491754365041</c:v>
                </c:pt>
                <c:pt idx="103">
                  <c:v>0.50623397973520312</c:v>
                </c:pt>
                <c:pt idx="104">
                  <c:v>0.47211845922554063</c:v>
                </c:pt>
                <c:pt idx="105">
                  <c:v>0.4427755697361368</c:v>
                </c:pt>
                <c:pt idx="106">
                  <c:v>0.41775473197234542</c:v>
                </c:pt>
                <c:pt idx="107">
                  <c:v>0.39649429458105634</c:v>
                </c:pt>
                <c:pt idx="108">
                  <c:v>0.37876079548098063</c:v>
                </c:pt>
                <c:pt idx="109">
                  <c:v>0.36414704483478222</c:v>
                </c:pt>
                <c:pt idx="110">
                  <c:v>0.35212315988234871</c:v>
                </c:pt>
                <c:pt idx="111">
                  <c:v>0.34272678865801798</c:v>
                </c:pt>
                <c:pt idx="112">
                  <c:v>0.33557049079625867</c:v>
                </c:pt>
                <c:pt idx="113">
                  <c:v>0.33056583391731204</c:v>
                </c:pt>
                <c:pt idx="114">
                  <c:v>0.32722827127521692</c:v>
                </c:pt>
                <c:pt idx="115">
                  <c:v>0.32556851572147416</c:v>
                </c:pt>
                <c:pt idx="116">
                  <c:v>0.32506591818603442</c:v>
                </c:pt>
                <c:pt idx="117">
                  <c:v>0.32527780322348332</c:v>
                </c:pt>
                <c:pt idx="118">
                  <c:v>0.32678874461264906</c:v>
                </c:pt>
                <c:pt idx="119">
                  <c:v>0.32910942794335324</c:v>
                </c:pt>
                <c:pt idx="120">
                  <c:v>0.3321557710056629</c:v>
                </c:pt>
                <c:pt idx="121">
                  <c:v>0.33568915194477972</c:v>
                </c:pt>
                <c:pt idx="122">
                  <c:v>0.33967487194465107</c:v>
                </c:pt>
                <c:pt idx="123">
                  <c:v>0.34432811102320432</c:v>
                </c:pt>
                <c:pt idx="124">
                  <c:v>0.34924520377511648</c:v>
                </c:pt>
                <c:pt idx="125">
                  <c:v>0.35427964216037683</c:v>
                </c:pt>
                <c:pt idx="126">
                  <c:v>0.35957927948695861</c:v>
                </c:pt>
                <c:pt idx="127">
                  <c:v>0.36521232986298247</c:v>
                </c:pt>
                <c:pt idx="128">
                  <c:v>0.37064732088481417</c:v>
                </c:pt>
                <c:pt idx="129">
                  <c:v>0.37592517269204878</c:v>
                </c:pt>
                <c:pt idx="130">
                  <c:v>0.38122041013118463</c:v>
                </c:pt>
                <c:pt idx="131">
                  <c:v>0.38644572198152966</c:v>
                </c:pt>
                <c:pt idx="132">
                  <c:v>0.39156882621609707</c:v>
                </c:pt>
                <c:pt idx="133">
                  <c:v>0.39668211192462605</c:v>
                </c:pt>
                <c:pt idx="134">
                  <c:v>0.40161543590699428</c:v>
                </c:pt>
                <c:pt idx="135">
                  <c:v>0.40646174352244602</c:v>
                </c:pt>
                <c:pt idx="136">
                  <c:v>0.4113173459641416</c:v>
                </c:pt>
                <c:pt idx="137">
                  <c:v>0.4157827552316215</c:v>
                </c:pt>
                <c:pt idx="138">
                  <c:v>0.42040915780584898</c:v>
                </c:pt>
                <c:pt idx="139">
                  <c:v>0.42486071644608409</c:v>
                </c:pt>
                <c:pt idx="140">
                  <c:v>0.42947035594816968</c:v>
                </c:pt>
                <c:pt idx="141">
                  <c:v>0.43406329816752964</c:v>
                </c:pt>
                <c:pt idx="142">
                  <c:v>0.43834721211431443</c:v>
                </c:pt>
                <c:pt idx="143">
                  <c:v>0.44266292385067924</c:v>
                </c:pt>
                <c:pt idx="144">
                  <c:v>0.4470819461139407</c:v>
                </c:pt>
                <c:pt idx="145">
                  <c:v>0.45145029776354634</c:v>
                </c:pt>
                <c:pt idx="146">
                  <c:v>0.456047480286289</c:v>
                </c:pt>
                <c:pt idx="147">
                  <c:v>0.4605564771845177</c:v>
                </c:pt>
                <c:pt idx="148">
                  <c:v>0.4650176439316363</c:v>
                </c:pt>
                <c:pt idx="149">
                  <c:v>0.46957467939930325</c:v>
                </c:pt>
                <c:pt idx="150">
                  <c:v>0.47413444611726324</c:v>
                </c:pt>
                <c:pt idx="151">
                  <c:v>0.47888484116667662</c:v>
                </c:pt>
                <c:pt idx="152">
                  <c:v>0.48330195235816714</c:v>
                </c:pt>
                <c:pt idx="153">
                  <c:v>0.48795931047084012</c:v>
                </c:pt>
                <c:pt idx="154">
                  <c:v>0.49251926055502926</c:v>
                </c:pt>
                <c:pt idx="155">
                  <c:v>0.49688301875971536</c:v>
                </c:pt>
                <c:pt idx="156">
                  <c:v>0.50114208352792589</c:v>
                </c:pt>
                <c:pt idx="157">
                  <c:v>0.50549282736513412</c:v>
                </c:pt>
                <c:pt idx="158">
                  <c:v>0.51013779725691</c:v>
                </c:pt>
                <c:pt idx="159">
                  <c:v>0.5146157949215272</c:v>
                </c:pt>
                <c:pt idx="160">
                  <c:v>0.51905679019402962</c:v>
                </c:pt>
                <c:pt idx="161">
                  <c:v>0.52381597472406127</c:v>
                </c:pt>
                <c:pt idx="162">
                  <c:v>0.52886910896952499</c:v>
                </c:pt>
                <c:pt idx="163">
                  <c:v>0.53393189064913438</c:v>
                </c:pt>
                <c:pt idx="164">
                  <c:v>0.53921792073670882</c:v>
                </c:pt>
                <c:pt idx="165">
                  <c:v>0.54490146330092248</c:v>
                </c:pt>
                <c:pt idx="166">
                  <c:v>0.55071180619235127</c:v>
                </c:pt>
                <c:pt idx="167">
                  <c:v>0.55704600898401146</c:v>
                </c:pt>
                <c:pt idx="168">
                  <c:v>0.56366872819033498</c:v>
                </c:pt>
                <c:pt idx="169">
                  <c:v>0.57065152707633826</c:v>
                </c:pt>
                <c:pt idx="170">
                  <c:v>0.57855633179577948</c:v>
                </c:pt>
                <c:pt idx="171">
                  <c:v>0.58693995182949876</c:v>
                </c:pt>
                <c:pt idx="172">
                  <c:v>0.59605462597835002</c:v>
                </c:pt>
                <c:pt idx="173">
                  <c:v>0.60550223773897971</c:v>
                </c:pt>
                <c:pt idx="174">
                  <c:v>0.61550731418083282</c:v>
                </c:pt>
                <c:pt idx="175">
                  <c:v>0.6264046803028549</c:v>
                </c:pt>
                <c:pt idx="176">
                  <c:v>0.63774423440859485</c:v>
                </c:pt>
                <c:pt idx="177">
                  <c:v>0.65000895008353476</c:v>
                </c:pt>
                <c:pt idx="178">
                  <c:v>0.66279593771668699</c:v>
                </c:pt>
                <c:pt idx="179">
                  <c:v>0.67637222300424982</c:v>
                </c:pt>
                <c:pt idx="180">
                  <c:v>0.690758606850715</c:v>
                </c:pt>
                <c:pt idx="181">
                  <c:v>0.70660921038239211</c:v>
                </c:pt>
                <c:pt idx="182">
                  <c:v>0.7234099542198047</c:v>
                </c:pt>
                <c:pt idx="183">
                  <c:v>0.74057707944660689</c:v>
                </c:pt>
                <c:pt idx="184">
                  <c:v>0.75887094112103659</c:v>
                </c:pt>
                <c:pt idx="185">
                  <c:v>0.77810362776372599</c:v>
                </c:pt>
                <c:pt idx="186">
                  <c:v>0.79827980327076276</c:v>
                </c:pt>
                <c:pt idx="187">
                  <c:v>0.82002050146470706</c:v>
                </c:pt>
                <c:pt idx="188">
                  <c:v>0.84215398130091079</c:v>
                </c:pt>
                <c:pt idx="189">
                  <c:v>0.86593724274770012</c:v>
                </c:pt>
                <c:pt idx="190">
                  <c:v>0.89119977791863203</c:v>
                </c:pt>
                <c:pt idx="191">
                  <c:v>0.91771799335017734</c:v>
                </c:pt>
                <c:pt idx="192">
                  <c:v>0.94570399498871738</c:v>
                </c:pt>
                <c:pt idx="193">
                  <c:v>0.97477954657550181</c:v>
                </c:pt>
                <c:pt idx="194">
                  <c:v>1.0054665148071051</c:v>
                </c:pt>
                <c:pt idx="195">
                  <c:v>1.037312099533982</c:v>
                </c:pt>
                <c:pt idx="196">
                  <c:v>1.0714342171527189</c:v>
                </c:pt>
                <c:pt idx="197">
                  <c:v>1.1072766793541386</c:v>
                </c:pt>
                <c:pt idx="198">
                  <c:v>1.1440836219492281</c:v>
                </c:pt>
                <c:pt idx="199">
                  <c:v>1.1828171929845874</c:v>
                </c:pt>
                <c:pt idx="200">
                  <c:v>1.222230379238368</c:v>
                </c:pt>
                <c:pt idx="201">
                  <c:v>1.2605960423019089</c:v>
                </c:pt>
                <c:pt idx="202">
                  <c:v>1.2996021769031481</c:v>
                </c:pt>
                <c:pt idx="203">
                  <c:v>1.3363167562400271</c:v>
                </c:pt>
                <c:pt idx="204">
                  <c:v>1.3708296446792883</c:v>
                </c:pt>
                <c:pt idx="205">
                  <c:v>1.4031682013078197</c:v>
                </c:pt>
                <c:pt idx="206">
                  <c:v>1.433036059185999</c:v>
                </c:pt>
                <c:pt idx="207">
                  <c:v>1.4595928675125349</c:v>
                </c:pt>
                <c:pt idx="208">
                  <c:v>1.4863326650501798</c:v>
                </c:pt>
                <c:pt idx="209">
                  <c:v>1.5104305112652943</c:v>
                </c:pt>
                <c:pt idx="210">
                  <c:v>1.5343506124199289</c:v>
                </c:pt>
                <c:pt idx="211">
                  <c:v>1.5562071247963531</c:v>
                </c:pt>
                <c:pt idx="212">
                  <c:v>1.5773106033973026</c:v>
                </c:pt>
                <c:pt idx="213">
                  <c:v>1.5932669649781896</c:v>
                </c:pt>
                <c:pt idx="214">
                  <c:v>1.6103545640047725</c:v>
                </c:pt>
                <c:pt idx="215">
                  <c:v>1.6243011987181584</c:v>
                </c:pt>
                <c:pt idx="216">
                  <c:v>1.6344724945713967</c:v>
                </c:pt>
                <c:pt idx="217">
                  <c:v>1.6426890815960156</c:v>
                </c:pt>
                <c:pt idx="218">
                  <c:v>1.6511156198516665</c:v>
                </c:pt>
                <c:pt idx="219">
                  <c:v>1.6556066459790135</c:v>
                </c:pt>
                <c:pt idx="220">
                  <c:v>1.66185091316151</c:v>
                </c:pt>
                <c:pt idx="221">
                  <c:v>1.6614684854147044</c:v>
                </c:pt>
                <c:pt idx="222">
                  <c:v>1.6639543018909253</c:v>
                </c:pt>
                <c:pt idx="223">
                  <c:v>1.6664988785126134</c:v>
                </c:pt>
                <c:pt idx="224">
                  <c:v>1.6658776043197594</c:v>
                </c:pt>
                <c:pt idx="225">
                  <c:v>1.6660688602875771</c:v>
                </c:pt>
                <c:pt idx="226">
                  <c:v>1.6686725797247668</c:v>
                </c:pt>
                <c:pt idx="227">
                  <c:v>1.6681468862024298</c:v>
                </c:pt>
                <c:pt idx="228">
                  <c:v>1.6683859166900001</c:v>
                </c:pt>
                <c:pt idx="229">
                  <c:v>1.6682903202815351</c:v>
                </c:pt>
                <c:pt idx="230">
                  <c:v>1.6685292718594495</c:v>
                </c:pt>
                <c:pt idx="231">
                  <c:v>1.6682425141851795</c:v>
                </c:pt>
                <c:pt idx="232">
                  <c:v>1.6683859166900001</c:v>
                </c:pt>
                <c:pt idx="233">
                  <c:v>1.6683381211160893</c:v>
                </c:pt>
                <c:pt idx="234">
                  <c:v>1.6681947028258641</c:v>
                </c:pt>
                <c:pt idx="235">
                  <c:v>1.665590562351674</c:v>
                </c:pt>
                <c:pt idx="236">
                  <c:v>1.6634282610513056</c:v>
                </c:pt>
                <c:pt idx="237">
                  <c:v>1.66098997668196</c:v>
                </c:pt>
                <c:pt idx="238">
                  <c:v>1.6569123397814234</c:v>
                </c:pt>
                <c:pt idx="239">
                  <c:v>1.6526388089602067</c:v>
                </c:pt>
                <c:pt idx="240">
                  <c:v>1.6480249995175924</c:v>
                </c:pt>
                <c:pt idx="241">
                  <c:v>1.6413495513984231</c:v>
                </c:pt>
                <c:pt idx="242">
                  <c:v>1.6331811604322386</c:v>
                </c:pt>
                <c:pt idx="243">
                  <c:v>1.6267144243276221</c:v>
                </c:pt>
                <c:pt idx="244">
                  <c:v>1.6184319610454723</c:v>
                </c:pt>
                <c:pt idx="245">
                  <c:v>1.6087274532987779</c:v>
                </c:pt>
                <c:pt idx="246">
                  <c:v>1.5949207431876105</c:v>
                </c:pt>
                <c:pt idx="247">
                  <c:v>1.5835445804397932</c:v>
                </c:pt>
                <c:pt idx="248">
                  <c:v>1.5702257366341095</c:v>
                </c:pt>
                <c:pt idx="249">
                  <c:v>1.5539022819801476</c:v>
                </c:pt>
                <c:pt idx="250">
                  <c:v>1.5383733956997692</c:v>
                </c:pt>
                <c:pt idx="251">
                  <c:v>1.5235056069074908</c:v>
                </c:pt>
                <c:pt idx="252">
                  <c:v>1.5055844417960471</c:v>
                </c:pt>
                <c:pt idx="253">
                  <c:v>1.4880868918049832</c:v>
                </c:pt>
                <c:pt idx="254">
                  <c:v>1.4721721131883356</c:v>
                </c:pt>
                <c:pt idx="255">
                  <c:v>1.4571028322124946</c:v>
                </c:pt>
                <c:pt idx="256">
                  <c:v>1.4415690747003804</c:v>
                </c:pt>
                <c:pt idx="257">
                  <c:v>1.4276881987204486</c:v>
                </c:pt>
                <c:pt idx="258">
                  <c:v>1.4153627624617402</c:v>
                </c:pt>
                <c:pt idx="259">
                  <c:v>1.4056634079654313</c:v>
                </c:pt>
                <c:pt idx="260">
                  <c:v>1.3965753744560718</c:v>
                </c:pt>
                <c:pt idx="261">
                  <c:v>1.3884085156532353</c:v>
                </c:pt>
                <c:pt idx="262">
                  <c:v>1.3836093788252113</c:v>
                </c:pt>
                <c:pt idx="263">
                  <c:v>1.3860048917831609</c:v>
                </c:pt>
                <c:pt idx="264">
                  <c:v>1.3889198158680536</c:v>
                </c:pt>
                <c:pt idx="265">
                  <c:v>1.3961153428606501</c:v>
                </c:pt>
                <c:pt idx="266">
                  <c:v>1.4097001473499793</c:v>
                </c:pt>
                <c:pt idx="267">
                  <c:v>1.4242658413973555</c:v>
                </c:pt>
                <c:pt idx="268">
                  <c:v>1.440559267723386</c:v>
                </c:pt>
                <c:pt idx="269">
                  <c:v>1.4615958838869829</c:v>
                </c:pt>
                <c:pt idx="270">
                  <c:v>1.4841237009062171</c:v>
                </c:pt>
                <c:pt idx="271">
                  <c:v>1.5123892369614111</c:v>
                </c:pt>
                <c:pt idx="272">
                  <c:v>1.5387100602969077</c:v>
                </c:pt>
                <c:pt idx="273">
                  <c:v>1.5714840787138389</c:v>
                </c:pt>
                <c:pt idx="274">
                  <c:v>1.598579884941538</c:v>
                </c:pt>
                <c:pt idx="275">
                  <c:v>1.6267860793781204</c:v>
                </c:pt>
                <c:pt idx="276">
                  <c:v>1.6540463927919364</c:v>
                </c:pt>
                <c:pt idx="277">
                  <c:v>1.6846144153577134</c:v>
                </c:pt>
                <c:pt idx="278">
                  <c:v>1.7122578107661686</c:v>
                </c:pt>
                <c:pt idx="279">
                  <c:v>1.7369042771817942</c:v>
                </c:pt>
                <c:pt idx="280">
                  <c:v>1.7575467768853479</c:v>
                </c:pt>
                <c:pt idx="281">
                  <c:v>1.7575467768853479</c:v>
                </c:pt>
                <c:pt idx="282">
                  <c:v>1.7757679870812717</c:v>
                </c:pt>
                <c:pt idx="283">
                  <c:v>1.7935484133883561</c:v>
                </c:pt>
                <c:pt idx="284">
                  <c:v>1.8060687162704816</c:v>
                </c:pt>
                <c:pt idx="285">
                  <c:v>1.8190374696163614</c:v>
                </c:pt>
                <c:pt idx="286">
                  <c:v>1.8326799509028295</c:v>
                </c:pt>
                <c:pt idx="287">
                  <c:v>1.847584189747375</c:v>
                </c:pt>
                <c:pt idx="288">
                  <c:v>1.8617451993190421</c:v>
                </c:pt>
                <c:pt idx="289">
                  <c:v>1.8864313507131778</c:v>
                </c:pt>
                <c:pt idx="290">
                  <c:v>1.902063356993974</c:v>
                </c:pt>
                <c:pt idx="291">
                  <c:v>1.9294189257142926</c:v>
                </c:pt>
                <c:pt idx="292">
                  <c:v>1.9539917620409601</c:v>
                </c:pt>
                <c:pt idx="293">
                  <c:v>1.9919319848691059</c:v>
                </c:pt>
                <c:pt idx="294">
                  <c:v>2.0293837776852097</c:v>
                </c:pt>
                <c:pt idx="295">
                  <c:v>2.0717481517088556</c:v>
                </c:pt>
                <c:pt idx="296">
                  <c:v>2.1198192924722683</c:v>
                </c:pt>
                <c:pt idx="297">
                  <c:v>2.1874502127622919</c:v>
                </c:pt>
                <c:pt idx="298">
                  <c:v>2.2328509584917708</c:v>
                </c:pt>
                <c:pt idx="299">
                  <c:v>2.3156705218468714</c:v>
                </c:pt>
                <c:pt idx="300">
                  <c:v>2.3688290269918513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FDA2-4000-84AD-10347F4E06FE}"/>
            </c:ext>
          </c:extLst>
        </c:ser>
        <c:ser>
          <c:idx val="4"/>
          <c:order val="4"/>
          <c:tx>
            <c:strRef>
              <c:f>Absorbance!$G$1</c:f>
              <c:strCache>
                <c:ptCount val="1"/>
                <c:pt idx="0">
                  <c:v>PEA2</c:v>
                </c:pt>
              </c:strCache>
            </c:strRef>
          </c:tx>
          <c:spPr>
            <a:ln w="1905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Absorbance!$B$2:$B$652</c:f>
              <c:numCache>
                <c:formatCode>General</c:formatCode>
                <c:ptCount val="651"/>
                <c:pt idx="0">
                  <c:v>2.0666666666666669</c:v>
                </c:pt>
                <c:pt idx="1">
                  <c:v>2.0701168614357264</c:v>
                </c:pt>
                <c:pt idx="2">
                  <c:v>2.0735785953177257</c:v>
                </c:pt>
                <c:pt idx="3">
                  <c:v>2.0770519262981573</c:v>
                </c:pt>
                <c:pt idx="4">
                  <c:v>2.0805369127516777</c:v>
                </c:pt>
                <c:pt idx="5">
                  <c:v>2.0840336134453783</c:v>
                </c:pt>
                <c:pt idx="6">
                  <c:v>2.0875420875420874</c:v>
                </c:pt>
                <c:pt idx="7">
                  <c:v>2.0910623946037101</c:v>
                </c:pt>
                <c:pt idx="8">
                  <c:v>2.0945945945945947</c:v>
                </c:pt>
                <c:pt idx="9">
                  <c:v>2.0981387478849407</c:v>
                </c:pt>
                <c:pt idx="10">
                  <c:v>2.1016949152542375</c:v>
                </c:pt>
                <c:pt idx="11">
                  <c:v>2.1052631578947367</c:v>
                </c:pt>
                <c:pt idx="12">
                  <c:v>2.1088435374149661</c:v>
                </c:pt>
                <c:pt idx="13">
                  <c:v>2.1124361158432707</c:v>
                </c:pt>
                <c:pt idx="14">
                  <c:v>2.1160409556313993</c:v>
                </c:pt>
                <c:pt idx="15">
                  <c:v>2.1196581196581197</c:v>
                </c:pt>
                <c:pt idx="16">
                  <c:v>2.1232876712328768</c:v>
                </c:pt>
                <c:pt idx="17">
                  <c:v>2.1269296740994856</c:v>
                </c:pt>
                <c:pt idx="18">
                  <c:v>2.1305841924398625</c:v>
                </c:pt>
                <c:pt idx="19">
                  <c:v>2.1342512908777969</c:v>
                </c:pt>
                <c:pt idx="20">
                  <c:v>2.1379310344827585</c:v>
                </c:pt>
                <c:pt idx="21">
                  <c:v>2.1416234887737478</c:v>
                </c:pt>
                <c:pt idx="22">
                  <c:v>2.1453287197231834</c:v>
                </c:pt>
                <c:pt idx="23">
                  <c:v>2.149046793760832</c:v>
                </c:pt>
                <c:pt idx="24">
                  <c:v>2.1527777777777777</c:v>
                </c:pt>
                <c:pt idx="25">
                  <c:v>2.1565217391304348</c:v>
                </c:pt>
                <c:pt idx="26">
                  <c:v>2.1602787456445993</c:v>
                </c:pt>
                <c:pt idx="27">
                  <c:v>2.1640488656195465</c:v>
                </c:pt>
                <c:pt idx="28">
                  <c:v>2.1678321678321679</c:v>
                </c:pt>
                <c:pt idx="29">
                  <c:v>2.1716287215411558</c:v>
                </c:pt>
                <c:pt idx="30">
                  <c:v>2.1754385964912282</c:v>
                </c:pt>
                <c:pt idx="31">
                  <c:v>2.1792618629173988</c:v>
                </c:pt>
                <c:pt idx="32">
                  <c:v>2.183098591549296</c:v>
                </c:pt>
                <c:pt idx="33">
                  <c:v>2.1869488536155202</c:v>
                </c:pt>
                <c:pt idx="34">
                  <c:v>2.1908127208480566</c:v>
                </c:pt>
                <c:pt idx="35">
                  <c:v>2.1946902654867255</c:v>
                </c:pt>
                <c:pt idx="36">
                  <c:v>2.1985815602836878</c:v>
                </c:pt>
                <c:pt idx="37">
                  <c:v>2.2024866785079928</c:v>
                </c:pt>
                <c:pt idx="38">
                  <c:v>2.2064056939501779</c:v>
                </c:pt>
                <c:pt idx="39">
                  <c:v>2.2103386809269163</c:v>
                </c:pt>
                <c:pt idx="40">
                  <c:v>2.2142857142857144</c:v>
                </c:pt>
                <c:pt idx="41">
                  <c:v>2.21824686940966</c:v>
                </c:pt>
                <c:pt idx="42">
                  <c:v>2.2222222222222223</c:v>
                </c:pt>
                <c:pt idx="43">
                  <c:v>2.2262118491921004</c:v>
                </c:pt>
                <c:pt idx="44">
                  <c:v>2.2302158273381294</c:v>
                </c:pt>
                <c:pt idx="45">
                  <c:v>2.2342342342342341</c:v>
                </c:pt>
                <c:pt idx="46">
                  <c:v>2.2382671480144403</c:v>
                </c:pt>
                <c:pt idx="47">
                  <c:v>2.2423146473779387</c:v>
                </c:pt>
                <c:pt idx="48">
                  <c:v>2.2463768115942031</c:v>
                </c:pt>
                <c:pt idx="49">
                  <c:v>2.2504537205081672</c:v>
                </c:pt>
                <c:pt idx="50">
                  <c:v>2.2545454545454544</c:v>
                </c:pt>
                <c:pt idx="51">
                  <c:v>2.2586520947176685</c:v>
                </c:pt>
                <c:pt idx="52">
                  <c:v>2.2627737226277373</c:v>
                </c:pt>
                <c:pt idx="53">
                  <c:v>2.2669104204753201</c:v>
                </c:pt>
                <c:pt idx="54">
                  <c:v>2.271062271062271</c:v>
                </c:pt>
                <c:pt idx="55">
                  <c:v>2.2752293577981653</c:v>
                </c:pt>
                <c:pt idx="56">
                  <c:v>2.2794117647058822</c:v>
                </c:pt>
                <c:pt idx="57">
                  <c:v>2.2836095764272559</c:v>
                </c:pt>
                <c:pt idx="58">
                  <c:v>2.2878228782287824</c:v>
                </c:pt>
                <c:pt idx="59">
                  <c:v>2.2920517560073939</c:v>
                </c:pt>
                <c:pt idx="60">
                  <c:v>2.2962962962962963</c:v>
                </c:pt>
                <c:pt idx="61">
                  <c:v>2.3005565862708721</c:v>
                </c:pt>
                <c:pt idx="62">
                  <c:v>2.3048327137546467</c:v>
                </c:pt>
                <c:pt idx="63">
                  <c:v>2.3091247672253257</c:v>
                </c:pt>
                <c:pt idx="64">
                  <c:v>2.3134328358208953</c:v>
                </c:pt>
                <c:pt idx="65">
                  <c:v>2.3177570093457942</c:v>
                </c:pt>
                <c:pt idx="66">
                  <c:v>2.3220973782771535</c:v>
                </c:pt>
                <c:pt idx="67">
                  <c:v>2.3264540337711068</c:v>
                </c:pt>
                <c:pt idx="68">
                  <c:v>2.3308270676691731</c:v>
                </c:pt>
                <c:pt idx="69">
                  <c:v>2.335216572504708</c:v>
                </c:pt>
                <c:pt idx="70">
                  <c:v>2.3396226415094339</c:v>
                </c:pt>
                <c:pt idx="71">
                  <c:v>2.344045368620038</c:v>
                </c:pt>
                <c:pt idx="72">
                  <c:v>2.3484848484848486</c:v>
                </c:pt>
                <c:pt idx="73">
                  <c:v>2.3529411764705883</c:v>
                </c:pt>
                <c:pt idx="74">
                  <c:v>2.3574144486692017</c:v>
                </c:pt>
                <c:pt idx="75">
                  <c:v>2.361904761904762</c:v>
                </c:pt>
                <c:pt idx="76">
                  <c:v>2.3664122137404582</c:v>
                </c:pt>
                <c:pt idx="77">
                  <c:v>2.3709369024856595</c:v>
                </c:pt>
                <c:pt idx="78">
                  <c:v>2.3754789272030652</c:v>
                </c:pt>
                <c:pt idx="79">
                  <c:v>2.3800383877159308</c:v>
                </c:pt>
                <c:pt idx="80">
                  <c:v>2.3846153846153846</c:v>
                </c:pt>
                <c:pt idx="81">
                  <c:v>2.3892100192678227</c:v>
                </c:pt>
                <c:pt idx="82">
                  <c:v>2.3938223938223939</c:v>
                </c:pt>
                <c:pt idx="83">
                  <c:v>2.3984526112185685</c:v>
                </c:pt>
                <c:pt idx="84">
                  <c:v>2.4031007751937983</c:v>
                </c:pt>
                <c:pt idx="85">
                  <c:v>2.407766990291262</c:v>
                </c:pt>
                <c:pt idx="86">
                  <c:v>2.4124513618677041</c:v>
                </c:pt>
                <c:pt idx="87">
                  <c:v>2.4171539961013644</c:v>
                </c:pt>
                <c:pt idx="88">
                  <c:v>2.421875</c:v>
                </c:pt>
                <c:pt idx="89">
                  <c:v>2.4266144814090018</c:v>
                </c:pt>
                <c:pt idx="90">
                  <c:v>2.4313725490196076</c:v>
                </c:pt>
                <c:pt idx="91">
                  <c:v>2.4361493123772102</c:v>
                </c:pt>
                <c:pt idx="92">
                  <c:v>2.4409448818897639</c:v>
                </c:pt>
                <c:pt idx="93">
                  <c:v>2.445759368836292</c:v>
                </c:pt>
                <c:pt idx="94">
                  <c:v>2.4505928853754941</c:v>
                </c:pt>
                <c:pt idx="95">
                  <c:v>2.4554455445544554</c:v>
                </c:pt>
                <c:pt idx="96">
                  <c:v>2.4603174603174605</c:v>
                </c:pt>
                <c:pt idx="97">
                  <c:v>2.4652087475149105</c:v>
                </c:pt>
                <c:pt idx="98">
                  <c:v>2.4701195219123506</c:v>
                </c:pt>
                <c:pt idx="99">
                  <c:v>2.4750499001996009</c:v>
                </c:pt>
                <c:pt idx="100">
                  <c:v>2.48</c:v>
                </c:pt>
                <c:pt idx="101">
                  <c:v>2.4849699398797593</c:v>
                </c:pt>
                <c:pt idx="102">
                  <c:v>2.4899598393574296</c:v>
                </c:pt>
                <c:pt idx="103">
                  <c:v>2.4949698189134808</c:v>
                </c:pt>
                <c:pt idx="104">
                  <c:v>2.5</c:v>
                </c:pt>
                <c:pt idx="105">
                  <c:v>2.5050505050505052</c:v>
                </c:pt>
                <c:pt idx="106">
                  <c:v>2.5101214574898787</c:v>
                </c:pt>
                <c:pt idx="107">
                  <c:v>2.5152129817444218</c:v>
                </c:pt>
                <c:pt idx="108">
                  <c:v>2.5203252032520327</c:v>
                </c:pt>
                <c:pt idx="109">
                  <c:v>2.5254582484725052</c:v>
                </c:pt>
                <c:pt idx="110">
                  <c:v>2.5306122448979593</c:v>
                </c:pt>
                <c:pt idx="111">
                  <c:v>2.5357873210633946</c:v>
                </c:pt>
                <c:pt idx="112">
                  <c:v>2.540983606557377</c:v>
                </c:pt>
                <c:pt idx="113">
                  <c:v>2.5462012320328542</c:v>
                </c:pt>
                <c:pt idx="114">
                  <c:v>2.5514403292181069</c:v>
                </c:pt>
                <c:pt idx="115">
                  <c:v>2.5567010309278349</c:v>
                </c:pt>
                <c:pt idx="116">
                  <c:v>2.5619834710743801</c:v>
                </c:pt>
                <c:pt idx="117">
                  <c:v>2.5672877846790891</c:v>
                </c:pt>
                <c:pt idx="118">
                  <c:v>2.5726141078838176</c:v>
                </c:pt>
                <c:pt idx="119">
                  <c:v>2.5779625779625781</c:v>
                </c:pt>
                <c:pt idx="120">
                  <c:v>2.5833333333333335</c:v>
                </c:pt>
                <c:pt idx="121">
                  <c:v>2.5887265135699375</c:v>
                </c:pt>
                <c:pt idx="122">
                  <c:v>2.5941422594142258</c:v>
                </c:pt>
                <c:pt idx="123">
                  <c:v>2.59958071278826</c:v>
                </c:pt>
                <c:pt idx="124">
                  <c:v>2.6050420168067228</c:v>
                </c:pt>
                <c:pt idx="125">
                  <c:v>2.6105263157894738</c:v>
                </c:pt>
                <c:pt idx="126">
                  <c:v>2.6160337552742616</c:v>
                </c:pt>
                <c:pt idx="127">
                  <c:v>2.6215644820295982</c:v>
                </c:pt>
                <c:pt idx="128">
                  <c:v>2.6271186440677967</c:v>
                </c:pt>
                <c:pt idx="129">
                  <c:v>2.632696390658174</c:v>
                </c:pt>
                <c:pt idx="130">
                  <c:v>2.6382978723404253</c:v>
                </c:pt>
                <c:pt idx="131">
                  <c:v>2.6439232409381663</c:v>
                </c:pt>
                <c:pt idx="132">
                  <c:v>2.6495726495726495</c:v>
                </c:pt>
                <c:pt idx="133">
                  <c:v>2.6552462526766596</c:v>
                </c:pt>
                <c:pt idx="134">
                  <c:v>2.6609442060085837</c:v>
                </c:pt>
                <c:pt idx="135">
                  <c:v>2.6666666666666665</c:v>
                </c:pt>
                <c:pt idx="136">
                  <c:v>2.6724137931034484</c:v>
                </c:pt>
                <c:pt idx="137">
                  <c:v>2.678185745140389</c:v>
                </c:pt>
                <c:pt idx="138">
                  <c:v>2.6839826839826841</c:v>
                </c:pt>
                <c:pt idx="139">
                  <c:v>2.6898047722342735</c:v>
                </c:pt>
                <c:pt idx="140">
                  <c:v>2.6956521739130435</c:v>
                </c:pt>
                <c:pt idx="141">
                  <c:v>2.7015250544662308</c:v>
                </c:pt>
                <c:pt idx="142">
                  <c:v>2.7074235807860263</c:v>
                </c:pt>
                <c:pt idx="143">
                  <c:v>2.7133479212253828</c:v>
                </c:pt>
                <c:pt idx="144">
                  <c:v>2.7192982456140351</c:v>
                </c:pt>
                <c:pt idx="145">
                  <c:v>2.7252747252747254</c:v>
                </c:pt>
                <c:pt idx="146">
                  <c:v>2.7312775330396475</c:v>
                </c:pt>
                <c:pt idx="147">
                  <c:v>2.7373068432671084</c:v>
                </c:pt>
                <c:pt idx="148">
                  <c:v>2.7433628318584069</c:v>
                </c:pt>
                <c:pt idx="149">
                  <c:v>2.7494456762749446</c:v>
                </c:pt>
                <c:pt idx="150">
                  <c:v>2.7555555555555555</c:v>
                </c:pt>
                <c:pt idx="151">
                  <c:v>2.7616926503340755</c:v>
                </c:pt>
                <c:pt idx="152">
                  <c:v>2.7678571428571428</c:v>
                </c:pt>
                <c:pt idx="153">
                  <c:v>2.7740492170022373</c:v>
                </c:pt>
                <c:pt idx="154">
                  <c:v>2.7802690582959642</c:v>
                </c:pt>
                <c:pt idx="155">
                  <c:v>2.7865168539325844</c:v>
                </c:pt>
                <c:pt idx="156">
                  <c:v>2.7927927927927927</c:v>
                </c:pt>
                <c:pt idx="157">
                  <c:v>2.7990970654627541</c:v>
                </c:pt>
                <c:pt idx="158">
                  <c:v>2.8054298642533935</c:v>
                </c:pt>
                <c:pt idx="159">
                  <c:v>2.8117913832199548</c:v>
                </c:pt>
                <c:pt idx="160">
                  <c:v>2.8181818181818183</c:v>
                </c:pt>
                <c:pt idx="161">
                  <c:v>2.8246013667425967</c:v>
                </c:pt>
                <c:pt idx="162">
                  <c:v>2.8310502283105023</c:v>
                </c:pt>
                <c:pt idx="163">
                  <c:v>2.8375286041189933</c:v>
                </c:pt>
                <c:pt idx="164">
                  <c:v>2.8440366972477062</c:v>
                </c:pt>
                <c:pt idx="165">
                  <c:v>2.8505747126436782</c:v>
                </c:pt>
                <c:pt idx="166">
                  <c:v>2.8571428571428572</c:v>
                </c:pt>
                <c:pt idx="167">
                  <c:v>2.8637413394919169</c:v>
                </c:pt>
                <c:pt idx="168">
                  <c:v>2.8703703703703702</c:v>
                </c:pt>
                <c:pt idx="169">
                  <c:v>2.8770301624129933</c:v>
                </c:pt>
                <c:pt idx="170">
                  <c:v>2.8837209302325579</c:v>
                </c:pt>
                <c:pt idx="171">
                  <c:v>2.8904428904428903</c:v>
                </c:pt>
                <c:pt idx="172">
                  <c:v>2.8971962616822431</c:v>
                </c:pt>
                <c:pt idx="173">
                  <c:v>2.9039812646370025</c:v>
                </c:pt>
                <c:pt idx="174">
                  <c:v>2.9107981220657275</c:v>
                </c:pt>
                <c:pt idx="175">
                  <c:v>2.9176470588235293</c:v>
                </c:pt>
                <c:pt idx="176">
                  <c:v>2.9245283018867925</c:v>
                </c:pt>
                <c:pt idx="177">
                  <c:v>2.9314420803782504</c:v>
                </c:pt>
                <c:pt idx="178">
                  <c:v>2.9383886255924172</c:v>
                </c:pt>
                <c:pt idx="179">
                  <c:v>2.9453681710213777</c:v>
                </c:pt>
                <c:pt idx="180">
                  <c:v>2.9523809523809526</c:v>
                </c:pt>
                <c:pt idx="181">
                  <c:v>2.9594272076372317</c:v>
                </c:pt>
                <c:pt idx="182">
                  <c:v>2.9665071770334928</c:v>
                </c:pt>
                <c:pt idx="183">
                  <c:v>2.9736211031175062</c:v>
                </c:pt>
                <c:pt idx="184">
                  <c:v>2.9807692307692308</c:v>
                </c:pt>
                <c:pt idx="185">
                  <c:v>2.9879518072289155</c:v>
                </c:pt>
                <c:pt idx="186">
                  <c:v>2.9951690821256038</c:v>
                </c:pt>
                <c:pt idx="187">
                  <c:v>3.0024213075060531</c:v>
                </c:pt>
                <c:pt idx="188">
                  <c:v>3.0097087378640777</c:v>
                </c:pt>
                <c:pt idx="189">
                  <c:v>3.0170316301703162</c:v>
                </c:pt>
                <c:pt idx="190">
                  <c:v>3.024390243902439</c:v>
                </c:pt>
                <c:pt idx="191">
                  <c:v>3.0317848410757948</c:v>
                </c:pt>
                <c:pt idx="192">
                  <c:v>3.0392156862745097</c:v>
                </c:pt>
                <c:pt idx="193">
                  <c:v>3.0466830466830466</c:v>
                </c:pt>
                <c:pt idx="194">
                  <c:v>3.0541871921182264</c:v>
                </c:pt>
                <c:pt idx="195">
                  <c:v>3.0617283950617282</c:v>
                </c:pt>
                <c:pt idx="196">
                  <c:v>3.0693069306930694</c:v>
                </c:pt>
                <c:pt idx="197">
                  <c:v>3.0769230769230771</c:v>
                </c:pt>
                <c:pt idx="198">
                  <c:v>3.0845771144278609</c:v>
                </c:pt>
                <c:pt idx="199">
                  <c:v>3.0922693266832919</c:v>
                </c:pt>
                <c:pt idx="200">
                  <c:v>3.1</c:v>
                </c:pt>
                <c:pt idx="201">
                  <c:v>3.1077694235588971</c:v>
                </c:pt>
                <c:pt idx="202">
                  <c:v>3.1155778894472363</c:v>
                </c:pt>
                <c:pt idx="203">
                  <c:v>3.1234256926952142</c:v>
                </c:pt>
                <c:pt idx="204">
                  <c:v>3.1313131313131315</c:v>
                </c:pt>
                <c:pt idx="205">
                  <c:v>3.1392405063291138</c:v>
                </c:pt>
                <c:pt idx="206">
                  <c:v>3.1472081218274113</c:v>
                </c:pt>
                <c:pt idx="207">
                  <c:v>3.1552162849872776</c:v>
                </c:pt>
                <c:pt idx="208">
                  <c:v>3.1632653061224492</c:v>
                </c:pt>
                <c:pt idx="209">
                  <c:v>3.1713554987212276</c:v>
                </c:pt>
                <c:pt idx="210">
                  <c:v>3.1794871794871793</c:v>
                </c:pt>
                <c:pt idx="211">
                  <c:v>3.1876606683804627</c:v>
                </c:pt>
                <c:pt idx="212">
                  <c:v>3.195876288659794</c:v>
                </c:pt>
                <c:pt idx="213">
                  <c:v>3.2041343669250648</c:v>
                </c:pt>
                <c:pt idx="214">
                  <c:v>3.2124352331606216</c:v>
                </c:pt>
                <c:pt idx="215">
                  <c:v>3.220779220779221</c:v>
                </c:pt>
                <c:pt idx="216">
                  <c:v>3.2291666666666665</c:v>
                </c:pt>
                <c:pt idx="217">
                  <c:v>3.2375979112271542</c:v>
                </c:pt>
                <c:pt idx="218">
                  <c:v>3.2460732984293195</c:v>
                </c:pt>
                <c:pt idx="219">
                  <c:v>3.2545931758530182</c:v>
                </c:pt>
                <c:pt idx="220">
                  <c:v>3.263157894736842</c:v>
                </c:pt>
                <c:pt idx="221">
                  <c:v>3.2717678100263852</c:v>
                </c:pt>
                <c:pt idx="222">
                  <c:v>3.2804232804232805</c:v>
                </c:pt>
                <c:pt idx="223">
                  <c:v>3.2891246684350133</c:v>
                </c:pt>
                <c:pt idx="224">
                  <c:v>3.2978723404255321</c:v>
                </c:pt>
                <c:pt idx="225">
                  <c:v>3.3066666666666666</c:v>
                </c:pt>
                <c:pt idx="226">
                  <c:v>3.3155080213903743</c:v>
                </c:pt>
                <c:pt idx="227">
                  <c:v>3.3243967828418231</c:v>
                </c:pt>
                <c:pt idx="228">
                  <c:v>3.3333333333333335</c:v>
                </c:pt>
                <c:pt idx="229">
                  <c:v>3.3423180592991915</c:v>
                </c:pt>
                <c:pt idx="230">
                  <c:v>3.3513513513513513</c:v>
                </c:pt>
                <c:pt idx="231">
                  <c:v>3.3604336043360434</c:v>
                </c:pt>
                <c:pt idx="232">
                  <c:v>3.3695652173913042</c:v>
                </c:pt>
                <c:pt idx="233">
                  <c:v>3.3787465940054497</c:v>
                </c:pt>
                <c:pt idx="234">
                  <c:v>3.3879781420765029</c:v>
                </c:pt>
                <c:pt idx="235">
                  <c:v>3.3972602739726026</c:v>
                </c:pt>
                <c:pt idx="236">
                  <c:v>3.4065934065934065</c:v>
                </c:pt>
                <c:pt idx="237">
                  <c:v>3.4159779614325068</c:v>
                </c:pt>
                <c:pt idx="238">
                  <c:v>3.4254143646408841</c:v>
                </c:pt>
                <c:pt idx="239">
                  <c:v>3.4349030470914128</c:v>
                </c:pt>
                <c:pt idx="240">
                  <c:v>3.4444444444444446</c:v>
                </c:pt>
                <c:pt idx="241">
                  <c:v>3.4540389972144845</c:v>
                </c:pt>
                <c:pt idx="242">
                  <c:v>3.4636871508379889</c:v>
                </c:pt>
                <c:pt idx="243">
                  <c:v>3.473389355742297</c:v>
                </c:pt>
                <c:pt idx="244">
                  <c:v>3.4831460674157304</c:v>
                </c:pt>
                <c:pt idx="245">
                  <c:v>3.492957746478873</c:v>
                </c:pt>
                <c:pt idx="246">
                  <c:v>3.5028248587570623</c:v>
                </c:pt>
                <c:pt idx="247">
                  <c:v>3.5127478753541075</c:v>
                </c:pt>
                <c:pt idx="248">
                  <c:v>3.5227272727272729</c:v>
                </c:pt>
                <c:pt idx="249">
                  <c:v>3.5327635327635329</c:v>
                </c:pt>
                <c:pt idx="250">
                  <c:v>3.5428571428571427</c:v>
                </c:pt>
                <c:pt idx="251">
                  <c:v>3.5530085959885387</c:v>
                </c:pt>
                <c:pt idx="252">
                  <c:v>3.5632183908045976</c:v>
                </c:pt>
                <c:pt idx="253">
                  <c:v>3.5734870317002883</c:v>
                </c:pt>
                <c:pt idx="254">
                  <c:v>3.5838150289017343</c:v>
                </c:pt>
                <c:pt idx="255">
                  <c:v>3.5942028985507246</c:v>
                </c:pt>
                <c:pt idx="256">
                  <c:v>3.6046511627906979</c:v>
                </c:pt>
                <c:pt idx="257">
                  <c:v>3.6151603498542273</c:v>
                </c:pt>
                <c:pt idx="258">
                  <c:v>3.6257309941520468</c:v>
                </c:pt>
                <c:pt idx="259">
                  <c:v>3.6363636363636362</c:v>
                </c:pt>
                <c:pt idx="260">
                  <c:v>3.6470588235294117</c:v>
                </c:pt>
                <c:pt idx="261">
                  <c:v>3.6578171091445428</c:v>
                </c:pt>
                <c:pt idx="262">
                  <c:v>3.668639053254438</c:v>
                </c:pt>
                <c:pt idx="263">
                  <c:v>3.6795252225519288</c:v>
                </c:pt>
                <c:pt idx="264">
                  <c:v>3.6904761904761907</c:v>
                </c:pt>
                <c:pt idx="265">
                  <c:v>3.7014925373134329</c:v>
                </c:pt>
                <c:pt idx="266">
                  <c:v>3.7125748502994012</c:v>
                </c:pt>
                <c:pt idx="267">
                  <c:v>3.7237237237237237</c:v>
                </c:pt>
                <c:pt idx="268">
                  <c:v>3.7349397590361444</c:v>
                </c:pt>
                <c:pt idx="269">
                  <c:v>3.7462235649546827</c:v>
                </c:pt>
                <c:pt idx="270">
                  <c:v>3.7575757575757578</c:v>
                </c:pt>
                <c:pt idx="271">
                  <c:v>3.768996960486322</c:v>
                </c:pt>
                <c:pt idx="272">
                  <c:v>3.7804878048780486</c:v>
                </c:pt>
                <c:pt idx="273">
                  <c:v>3.7920489296636086</c:v>
                </c:pt>
                <c:pt idx="274">
                  <c:v>3.8036809815950918</c:v>
                </c:pt>
                <c:pt idx="275">
                  <c:v>3.8153846153846156</c:v>
                </c:pt>
                <c:pt idx="276">
                  <c:v>3.8271604938271606</c:v>
                </c:pt>
                <c:pt idx="277">
                  <c:v>3.8390092879256965</c:v>
                </c:pt>
                <c:pt idx="278">
                  <c:v>3.8509316770186337</c:v>
                </c:pt>
                <c:pt idx="279">
                  <c:v>3.8629283489096573</c:v>
                </c:pt>
                <c:pt idx="280">
                  <c:v>3.875</c:v>
                </c:pt>
                <c:pt idx="281">
                  <c:v>3.8871473354231973</c:v>
                </c:pt>
                <c:pt idx="282">
                  <c:v>3.89937106918239</c:v>
                </c:pt>
                <c:pt idx="283">
                  <c:v>3.9116719242902209</c:v>
                </c:pt>
                <c:pt idx="284">
                  <c:v>3.9240506329113924</c:v>
                </c:pt>
                <c:pt idx="285">
                  <c:v>3.9365079365079363</c:v>
                </c:pt>
                <c:pt idx="286">
                  <c:v>3.9490445859872612</c:v>
                </c:pt>
                <c:pt idx="287">
                  <c:v>3.9616613418530351</c:v>
                </c:pt>
                <c:pt idx="288">
                  <c:v>3.9743589743589745</c:v>
                </c:pt>
                <c:pt idx="289">
                  <c:v>3.987138263665595</c:v>
                </c:pt>
                <c:pt idx="290">
                  <c:v>4</c:v>
                </c:pt>
                <c:pt idx="291">
                  <c:v>4.0129449838187705</c:v>
                </c:pt>
                <c:pt idx="292">
                  <c:v>4.0259740259740262</c:v>
                </c:pt>
                <c:pt idx="293">
                  <c:v>4.0390879478827362</c:v>
                </c:pt>
                <c:pt idx="294">
                  <c:v>4.0522875816993462</c:v>
                </c:pt>
                <c:pt idx="295">
                  <c:v>4.0655737704918034</c:v>
                </c:pt>
                <c:pt idx="296">
                  <c:v>4.0789473684210522</c:v>
                </c:pt>
                <c:pt idx="297">
                  <c:v>4.0924092409240922</c:v>
                </c:pt>
                <c:pt idx="298">
                  <c:v>4.1059602649006619</c:v>
                </c:pt>
                <c:pt idx="299">
                  <c:v>4.1196013289036548</c:v>
                </c:pt>
                <c:pt idx="300">
                  <c:v>4.1333333333333337</c:v>
                </c:pt>
              </c:numCache>
            </c:numRef>
          </c:xVal>
          <c:yVal>
            <c:numRef>
              <c:f>Absorbance!$G$2:$G$652</c:f>
              <c:numCache>
                <c:formatCode>General</c:formatCode>
                <c:ptCount val="651"/>
                <c:pt idx="0">
                  <c:v>6.3851339918554711E-2</c:v>
                </c:pt>
                <c:pt idx="1">
                  <c:v>6.4691446704560493E-2</c:v>
                </c:pt>
                <c:pt idx="2">
                  <c:v>6.5738803327699269E-2</c:v>
                </c:pt>
                <c:pt idx="3">
                  <c:v>6.6733371278171888E-2</c:v>
                </c:pt>
                <c:pt idx="4">
                  <c:v>6.7785669842633872E-2</c:v>
                </c:pt>
                <c:pt idx="5">
                  <c:v>6.8982814882102325E-2</c:v>
                </c:pt>
                <c:pt idx="6">
                  <c:v>6.9811335209766262E-2</c:v>
                </c:pt>
                <c:pt idx="7">
                  <c:v>7.108655340189883E-2</c:v>
                </c:pt>
                <c:pt idx="8">
                  <c:v>7.2076546488091531E-2</c:v>
                </c:pt>
                <c:pt idx="9">
                  <c:v>7.3206740354234093E-2</c:v>
                </c:pt>
                <c:pt idx="10">
                  <c:v>7.4464708792511422E-2</c:v>
                </c:pt>
                <c:pt idx="11">
                  <c:v>7.5515175653533329E-2</c:v>
                </c:pt>
                <c:pt idx="12">
                  <c:v>7.6514243395657364E-2</c:v>
                </c:pt>
                <c:pt idx="13">
                  <c:v>7.7741992097740173E-2</c:v>
                </c:pt>
                <c:pt idx="14">
                  <c:v>7.8934719470049375E-2</c:v>
                </c:pt>
                <c:pt idx="15">
                  <c:v>7.9864815677577861E-2</c:v>
                </c:pt>
                <c:pt idx="16">
                  <c:v>8.1148769799622669E-2</c:v>
                </c:pt>
                <c:pt idx="17">
                  <c:v>8.2493000190636309E-2</c:v>
                </c:pt>
                <c:pt idx="18">
                  <c:v>8.3498636800548851E-2</c:v>
                </c:pt>
                <c:pt idx="19">
                  <c:v>8.4659749406857554E-2</c:v>
                </c:pt>
                <c:pt idx="20">
                  <c:v>8.5840561763593615E-2</c:v>
                </c:pt>
                <c:pt idx="21">
                  <c:v>8.7208108685290803E-2</c:v>
                </c:pt>
                <c:pt idx="22">
                  <c:v>8.8495305183895853E-2</c:v>
                </c:pt>
                <c:pt idx="23">
                  <c:v>8.9480367962577467E-2</c:v>
                </c:pt>
                <c:pt idx="24">
                  <c:v>9.0965115319154577E-2</c:v>
                </c:pt>
                <c:pt idx="25">
                  <c:v>9.2230692657654434E-2</c:v>
                </c:pt>
                <c:pt idx="26">
                  <c:v>9.3332540170691841E-2</c:v>
                </c:pt>
                <c:pt idx="27">
                  <c:v>9.472272248920062E-2</c:v>
                </c:pt>
                <c:pt idx="28">
                  <c:v>9.5951083015111849E-2</c:v>
                </c:pt>
                <c:pt idx="29">
                  <c:v>9.7277652164894021E-2</c:v>
                </c:pt>
                <c:pt idx="30">
                  <c:v>9.8584695367843408E-2</c:v>
                </c:pt>
                <c:pt idx="31">
                  <c:v>9.9811503828350023E-2</c:v>
                </c:pt>
                <c:pt idx="32">
                  <c:v>0.10117332357552715</c:v>
                </c:pt>
                <c:pt idx="33">
                  <c:v>0.10246650174517945</c:v>
                </c:pt>
                <c:pt idx="34">
                  <c:v>0.10394351747925476</c:v>
                </c:pt>
                <c:pt idx="35">
                  <c:v>0.10498096661074248</c:v>
                </c:pt>
                <c:pt idx="36">
                  <c:v>0.10613410132790263</c:v>
                </c:pt>
                <c:pt idx="37">
                  <c:v>0.10773762732525738</c:v>
                </c:pt>
                <c:pt idx="38">
                  <c:v>0.10902930339557662</c:v>
                </c:pt>
                <c:pt idx="39">
                  <c:v>0.11018913192329396</c:v>
                </c:pt>
                <c:pt idx="40">
                  <c:v>0.11131849405423609</c:v>
                </c:pt>
                <c:pt idx="41">
                  <c:v>0.11260765806820308</c:v>
                </c:pt>
                <c:pt idx="42">
                  <c:v>0.11379156079604144</c:v>
                </c:pt>
                <c:pt idx="43">
                  <c:v>0.11505945542538779</c:v>
                </c:pt>
                <c:pt idx="44">
                  <c:v>0.11623565102083169</c:v>
                </c:pt>
                <c:pt idx="45">
                  <c:v>0.11752463288515458</c:v>
                </c:pt>
                <c:pt idx="46">
                  <c:v>0.11850276609167391</c:v>
                </c:pt>
                <c:pt idx="47">
                  <c:v>0.11943867870566505</c:v>
                </c:pt>
                <c:pt idx="48">
                  <c:v>0.1204714884964643</c:v>
                </c:pt>
                <c:pt idx="49">
                  <c:v>0.12139615498342632</c:v>
                </c:pt>
                <c:pt idx="50">
                  <c:v>0.12210081876505537</c:v>
                </c:pt>
                <c:pt idx="51">
                  <c:v>0.12274536531941439</c:v>
                </c:pt>
                <c:pt idx="52">
                  <c:v>0.12337609872302677</c:v>
                </c:pt>
                <c:pt idx="53">
                  <c:v>0.1238649223469826</c:v>
                </c:pt>
                <c:pt idx="54">
                  <c:v>0.12424361251651066</c:v>
                </c:pt>
                <c:pt idx="55">
                  <c:v>0.12438564613541502</c:v>
                </c:pt>
                <c:pt idx="56">
                  <c:v>0.12440138029007429</c:v>
                </c:pt>
                <c:pt idx="57">
                  <c:v>0.12406953100876394</c:v>
                </c:pt>
                <c:pt idx="58">
                  <c:v>0.12365895930988983</c:v>
                </c:pt>
                <c:pt idx="59">
                  <c:v>0.12301281557226147</c:v>
                </c:pt>
                <c:pt idx="60">
                  <c:v>0.12225741115179811</c:v>
                </c:pt>
                <c:pt idx="61">
                  <c:v>0.12128441649084</c:v>
                </c:pt>
                <c:pt idx="62">
                  <c:v>0.12029887818286032</c:v>
                </c:pt>
                <c:pt idx="63">
                  <c:v>0.11933121082913288</c:v>
                </c:pt>
                <c:pt idx="64">
                  <c:v>0.11870469991677586</c:v>
                </c:pt>
                <c:pt idx="65">
                  <c:v>0.11931133062583824</c:v>
                </c:pt>
                <c:pt idx="66">
                  <c:v>0.12184810856051254</c:v>
                </c:pt>
                <c:pt idx="67">
                  <c:v>0.12808270512705064</c:v>
                </c:pt>
                <c:pt idx="68">
                  <c:v>0.1398714939067319</c:v>
                </c:pt>
                <c:pt idx="69">
                  <c:v>0.16000142006396198</c:v>
                </c:pt>
                <c:pt idx="70">
                  <c:v>0.1920595002502688</c:v>
                </c:pt>
                <c:pt idx="71">
                  <c:v>0.2400351566788996</c:v>
                </c:pt>
                <c:pt idx="72">
                  <c:v>0.30854401126245606</c:v>
                </c:pt>
                <c:pt idx="73">
                  <c:v>0.40134551022856607</c:v>
                </c:pt>
                <c:pt idx="74">
                  <c:v>0.5215995264411647</c:v>
                </c:pt>
                <c:pt idx="75">
                  <c:v>0.67376173243184345</c:v>
                </c:pt>
                <c:pt idx="76">
                  <c:v>0.8621807337629912</c:v>
                </c:pt>
                <c:pt idx="77">
                  <c:v>1.0876618644976079</c:v>
                </c:pt>
                <c:pt idx="78">
                  <c:v>1.347579272190379</c:v>
                </c:pt>
                <c:pt idx="79">
                  <c:v>1.6331364080102113</c:v>
                </c:pt>
                <c:pt idx="80">
                  <c:v>1.9241369644214459</c:v>
                </c:pt>
                <c:pt idx="81">
                  <c:v>2.1762336273513023</c:v>
                </c:pt>
                <c:pt idx="82">
                  <c:v>2.3486846986310508</c:v>
                </c:pt>
                <c:pt idx="83">
                  <c:v>2.4300370944066936</c:v>
                </c:pt>
                <c:pt idx="84">
                  <c:v>2.4429546154728987</c:v>
                </c:pt>
                <c:pt idx="85">
                  <c:v>2.4050711268275138</c:v>
                </c:pt>
                <c:pt idx="86">
                  <c:v>2.3380768655368103</c:v>
                </c:pt>
                <c:pt idx="87">
                  <c:v>2.2370028094842542</c:v>
                </c:pt>
                <c:pt idx="88">
                  <c:v>2.1161806390707865</c:v>
                </c:pt>
                <c:pt idx="89">
                  <c:v>1.9702424796582916</c:v>
                </c:pt>
                <c:pt idx="90">
                  <c:v>1.8153405196725483</c:v>
                </c:pt>
                <c:pt idx="91">
                  <c:v>1.6583199540284601</c:v>
                </c:pt>
                <c:pt idx="92">
                  <c:v>1.505149978319906</c:v>
                </c:pt>
                <c:pt idx="93">
                  <c:v>1.3615854832770986</c:v>
                </c:pt>
                <c:pt idx="94">
                  <c:v>1.2298797901640477</c:v>
                </c:pt>
                <c:pt idx="95">
                  <c:v>1.1089885617139301</c:v>
                </c:pt>
                <c:pt idx="96">
                  <c:v>0.99952562039859782</c:v>
                </c:pt>
                <c:pt idx="97">
                  <c:v>0.90256814091889426</c:v>
                </c:pt>
                <c:pt idx="98">
                  <c:v>0.81742251117083764</c:v>
                </c:pt>
                <c:pt idx="99">
                  <c:v>0.74305330236326328</c:v>
                </c:pt>
                <c:pt idx="100">
                  <c:v>0.67802492723116126</c:v>
                </c:pt>
                <c:pt idx="101">
                  <c:v>0.62113639215104244</c:v>
                </c:pt>
                <c:pt idx="102">
                  <c:v>0.57188788579258509</c:v>
                </c:pt>
                <c:pt idx="103">
                  <c:v>0.5297066128572121</c:v>
                </c:pt>
                <c:pt idx="104">
                  <c:v>0.49391351808753714</c:v>
                </c:pt>
                <c:pt idx="105">
                  <c:v>0.46311054027684778</c:v>
                </c:pt>
                <c:pt idx="106">
                  <c:v>0.43654070661348859</c:v>
                </c:pt>
                <c:pt idx="107">
                  <c:v>0.41411955775762566</c:v>
                </c:pt>
                <c:pt idx="108">
                  <c:v>0.39554889125391612</c:v>
                </c:pt>
                <c:pt idx="109">
                  <c:v>0.38014476104026851</c:v>
                </c:pt>
                <c:pt idx="110">
                  <c:v>0.36734404873116433</c:v>
                </c:pt>
                <c:pt idx="111">
                  <c:v>0.35718688803622484</c:v>
                </c:pt>
                <c:pt idx="112">
                  <c:v>0.34968408205630275</c:v>
                </c:pt>
                <c:pt idx="113">
                  <c:v>0.34420322261262021</c:v>
                </c:pt>
                <c:pt idx="114">
                  <c:v>0.34045029261495191</c:v>
                </c:pt>
                <c:pt idx="115">
                  <c:v>0.33853349288584189</c:v>
                </c:pt>
                <c:pt idx="116">
                  <c:v>0.33791218450819616</c:v>
                </c:pt>
                <c:pt idx="117">
                  <c:v>0.3380325811416568</c:v>
                </c:pt>
                <c:pt idx="118">
                  <c:v>0.33927697878932878</c:v>
                </c:pt>
                <c:pt idx="119">
                  <c:v>0.34124537006327427</c:v>
                </c:pt>
                <c:pt idx="120">
                  <c:v>0.34416563282417401</c:v>
                </c:pt>
                <c:pt idx="121">
                  <c:v>0.34758551587120118</c:v>
                </c:pt>
                <c:pt idx="122">
                  <c:v>0.35147020946897917</c:v>
                </c:pt>
                <c:pt idx="123">
                  <c:v>0.35582199530433822</c:v>
                </c:pt>
                <c:pt idx="124">
                  <c:v>0.36076391331767482</c:v>
                </c:pt>
                <c:pt idx="125">
                  <c:v>0.36560591751167787</c:v>
                </c:pt>
                <c:pt idx="126">
                  <c:v>0.37082306412352206</c:v>
                </c:pt>
                <c:pt idx="127">
                  <c:v>0.37626424452338042</c:v>
                </c:pt>
                <c:pt idx="128">
                  <c:v>0.38161122513591283</c:v>
                </c:pt>
                <c:pt idx="129">
                  <c:v>0.38690896947281594</c:v>
                </c:pt>
                <c:pt idx="130">
                  <c:v>0.3921072952215392</c:v>
                </c:pt>
                <c:pt idx="131">
                  <c:v>0.39746485054815855</c:v>
                </c:pt>
                <c:pt idx="132">
                  <c:v>0.40272040346364352</c:v>
                </c:pt>
                <c:pt idx="133">
                  <c:v>0.4079662407089909</c:v>
                </c:pt>
                <c:pt idx="134">
                  <c:v>0.41302891952394721</c:v>
                </c:pt>
                <c:pt idx="135">
                  <c:v>0.41788312472937672</c:v>
                </c:pt>
                <c:pt idx="136">
                  <c:v>0.42249511577502558</c:v>
                </c:pt>
                <c:pt idx="137">
                  <c:v>0.42720726075558413</c:v>
                </c:pt>
                <c:pt idx="138">
                  <c:v>0.43182526587301251</c:v>
                </c:pt>
                <c:pt idx="139">
                  <c:v>0.4362648851671399</c:v>
                </c:pt>
                <c:pt idx="140">
                  <c:v>0.44086913565834446</c:v>
                </c:pt>
                <c:pt idx="141">
                  <c:v>0.44558233219505911</c:v>
                </c:pt>
                <c:pt idx="142">
                  <c:v>0.44998197623877195</c:v>
                </c:pt>
                <c:pt idx="143">
                  <c:v>0.45441938285226746</c:v>
                </c:pt>
                <c:pt idx="144">
                  <c:v>0.45909583071778537</c:v>
                </c:pt>
                <c:pt idx="145">
                  <c:v>0.46372702708066554</c:v>
                </c:pt>
                <c:pt idx="146">
                  <c:v>0.46831689138816823</c:v>
                </c:pt>
                <c:pt idx="147">
                  <c:v>0.47295578252432963</c:v>
                </c:pt>
                <c:pt idx="148">
                  <c:v>0.47754962346907587</c:v>
                </c:pt>
                <c:pt idx="149">
                  <c:v>0.48224220330964068</c:v>
                </c:pt>
                <c:pt idx="150">
                  <c:v>0.48679028020398846</c:v>
                </c:pt>
                <c:pt idx="151">
                  <c:v>0.49182810914278763</c:v>
                </c:pt>
                <c:pt idx="152">
                  <c:v>0.49667948583077037</c:v>
                </c:pt>
                <c:pt idx="153">
                  <c:v>0.50148334518750348</c:v>
                </c:pt>
                <c:pt idx="154">
                  <c:v>0.50618831132956399</c:v>
                </c:pt>
                <c:pt idx="155">
                  <c:v>0.51100395743141624</c:v>
                </c:pt>
                <c:pt idx="156">
                  <c:v>0.51571966679446934</c:v>
                </c:pt>
                <c:pt idx="157">
                  <c:v>0.52037906521128063</c:v>
                </c:pt>
                <c:pt idx="158">
                  <c:v>0.52502576988776484</c:v>
                </c:pt>
                <c:pt idx="159">
                  <c:v>0.52997804002319138</c:v>
                </c:pt>
                <c:pt idx="160">
                  <c:v>0.53474624393837855</c:v>
                </c:pt>
                <c:pt idx="161">
                  <c:v>0.53968681575772648</c:v>
                </c:pt>
                <c:pt idx="162">
                  <c:v>0.54509252093263949</c:v>
                </c:pt>
                <c:pt idx="163">
                  <c:v>0.55068544503982642</c:v>
                </c:pt>
                <c:pt idx="164">
                  <c:v>0.55617880132044806</c:v>
                </c:pt>
                <c:pt idx="165">
                  <c:v>0.56226193967965565</c:v>
                </c:pt>
                <c:pt idx="166">
                  <c:v>0.56849697137140676</c:v>
                </c:pt>
                <c:pt idx="167">
                  <c:v>0.57546222283416759</c:v>
                </c:pt>
                <c:pt idx="168">
                  <c:v>0.58273620465864273</c:v>
                </c:pt>
                <c:pt idx="169">
                  <c:v>0.59003723098236305</c:v>
                </c:pt>
                <c:pt idx="170">
                  <c:v>0.5985019304473389</c:v>
                </c:pt>
                <c:pt idx="171">
                  <c:v>0.60747645979908538</c:v>
                </c:pt>
                <c:pt idx="172">
                  <c:v>0.61722514109110849</c:v>
                </c:pt>
                <c:pt idx="173">
                  <c:v>0.62755637841281087</c:v>
                </c:pt>
                <c:pt idx="174">
                  <c:v>0.63809410400840449</c:v>
                </c:pt>
                <c:pt idx="175">
                  <c:v>0.64958358816715778</c:v>
                </c:pt>
                <c:pt idx="176">
                  <c:v>0.66177742883163271</c:v>
                </c:pt>
                <c:pt idx="177">
                  <c:v>0.67519567201108954</c:v>
                </c:pt>
                <c:pt idx="178">
                  <c:v>0.68922075172123709</c:v>
                </c:pt>
                <c:pt idx="179">
                  <c:v>0.70414480122289946</c:v>
                </c:pt>
                <c:pt idx="180">
                  <c:v>0.71975454439569031</c:v>
                </c:pt>
                <c:pt idx="181">
                  <c:v>0.73671094260550107</c:v>
                </c:pt>
                <c:pt idx="182">
                  <c:v>0.75447217896760765</c:v>
                </c:pt>
                <c:pt idx="183">
                  <c:v>0.77266096803446482</c:v>
                </c:pt>
                <c:pt idx="184">
                  <c:v>0.79238216560088615</c:v>
                </c:pt>
                <c:pt idx="185">
                  <c:v>0.81319920207785878</c:v>
                </c:pt>
                <c:pt idx="186">
                  <c:v>0.83511706629463933</c:v>
                </c:pt>
                <c:pt idx="187">
                  <c:v>0.85815251391957725</c:v>
                </c:pt>
                <c:pt idx="188">
                  <c:v>0.88238876770683861</c:v>
                </c:pt>
                <c:pt idx="189">
                  <c:v>0.90778510820032343</c:v>
                </c:pt>
                <c:pt idx="190">
                  <c:v>0.93486071288351014</c:v>
                </c:pt>
                <c:pt idx="191">
                  <c:v>0.9629503393705624</c:v>
                </c:pt>
                <c:pt idx="192">
                  <c:v>0.99319332982640363</c:v>
                </c:pt>
                <c:pt idx="193">
                  <c:v>1.0242494071662824</c:v>
                </c:pt>
                <c:pt idx="194">
                  <c:v>1.0571622449324385</c:v>
                </c:pt>
                <c:pt idx="195">
                  <c:v>1.0920508891139467</c:v>
                </c:pt>
                <c:pt idx="196">
                  <c:v>1.1290250423858996</c:v>
                </c:pt>
                <c:pt idx="197">
                  <c:v>1.1680660239708771</c:v>
                </c:pt>
                <c:pt idx="198">
                  <c:v>1.2076129224540568</c:v>
                </c:pt>
                <c:pt idx="199">
                  <c:v>1.249401011861182</c:v>
                </c:pt>
                <c:pt idx="200">
                  <c:v>1.2919700690531513</c:v>
                </c:pt>
                <c:pt idx="201">
                  <c:v>1.3363167562400271</c:v>
                </c:pt>
                <c:pt idx="202">
                  <c:v>1.3785934012973791</c:v>
                </c:pt>
                <c:pt idx="203">
                  <c:v>1.4179868026913467</c:v>
                </c:pt>
                <c:pt idx="204">
                  <c:v>1.4572342502890627</c:v>
                </c:pt>
                <c:pt idx="205">
                  <c:v>1.4926030817209976</c:v>
                </c:pt>
                <c:pt idx="206">
                  <c:v>1.5264060457014372</c:v>
                </c:pt>
                <c:pt idx="207">
                  <c:v>1.5578794093493946</c:v>
                </c:pt>
                <c:pt idx="208">
                  <c:v>1.588021252095656</c:v>
                </c:pt>
                <c:pt idx="209">
                  <c:v>1.6167141503481679</c:v>
                </c:pt>
                <c:pt idx="210">
                  <c:v>1.6432619035940783</c:v>
                </c:pt>
                <c:pt idx="211">
                  <c:v>1.6692930346096531</c:v>
                </c:pt>
                <c:pt idx="212">
                  <c:v>1.6921559175691572</c:v>
                </c:pt>
                <c:pt idx="213">
                  <c:v>1.7132422820549396</c:v>
                </c:pt>
                <c:pt idx="214">
                  <c:v>1.7307727224392597</c:v>
                </c:pt>
                <c:pt idx="215">
                  <c:v>1.7492399353264583</c:v>
                </c:pt>
                <c:pt idx="216">
                  <c:v>1.7628552974598557</c:v>
                </c:pt>
                <c:pt idx="217">
                  <c:v>1.7739679962353345</c:v>
                </c:pt>
                <c:pt idx="218">
                  <c:v>1.7825203987091982</c:v>
                </c:pt>
                <c:pt idx="219">
                  <c:v>1.7885409880045451</c:v>
                </c:pt>
                <c:pt idx="220">
                  <c:v>1.794163247638604</c:v>
                </c:pt>
                <c:pt idx="221">
                  <c:v>1.7967656734412605</c:v>
                </c:pt>
                <c:pt idx="222">
                  <c:v>1.7970525258175434</c:v>
                </c:pt>
                <c:pt idx="223">
                  <c:v>1.8003924577738397</c:v>
                </c:pt>
                <c:pt idx="224">
                  <c:v>1.8027976382111737</c:v>
                </c:pt>
                <c:pt idx="225">
                  <c:v>1.8029888941789913</c:v>
                </c:pt>
                <c:pt idx="226">
                  <c:v>1.803371153622223</c:v>
                </c:pt>
                <c:pt idx="227">
                  <c:v>1.802845460099886</c:v>
                </c:pt>
                <c:pt idx="228">
                  <c:v>1.8030844905874563</c:v>
                </c:pt>
                <c:pt idx="229">
                  <c:v>1.8060365872609967</c:v>
                </c:pt>
                <c:pt idx="230">
                  <c:v>1.8062755388389109</c:v>
                </c:pt>
                <c:pt idx="231">
                  <c:v>1.8029410880826358</c:v>
                </c:pt>
                <c:pt idx="232">
                  <c:v>1.8030844905874563</c:v>
                </c:pt>
                <c:pt idx="233">
                  <c:v>1.8030366950135455</c:v>
                </c:pt>
                <c:pt idx="234">
                  <c:v>1.8028932767233203</c:v>
                </c:pt>
                <c:pt idx="235">
                  <c:v>1.7994841416129004</c:v>
                </c:pt>
                <c:pt idx="236">
                  <c:v>1.7965264849779234</c:v>
                </c:pt>
                <c:pt idx="237">
                  <c:v>1.793302311159054</c:v>
                </c:pt>
                <c:pt idx="238">
                  <c:v>1.7876806200504471</c:v>
                </c:pt>
                <c:pt idx="239">
                  <c:v>1.7848039099945563</c:v>
                </c:pt>
                <c:pt idx="240">
                  <c:v>1.7758115789987186</c:v>
                </c:pt>
                <c:pt idx="241">
                  <c:v>1.7697991760188778</c:v>
                </c:pt>
                <c:pt idx="242">
                  <c:v>1.7588065287755086</c:v>
                </c:pt>
                <c:pt idx="243">
                  <c:v>1.7503023216449634</c:v>
                </c:pt>
                <c:pt idx="244">
                  <c:v>1.7420446066023794</c:v>
                </c:pt>
                <c:pt idx="245">
                  <c:v>1.7291456117332649</c:v>
                </c:pt>
                <c:pt idx="246">
                  <c:v>1.7136105305189089</c:v>
                </c:pt>
                <c:pt idx="247">
                  <c:v>1.7011840783065937</c:v>
                </c:pt>
                <c:pt idx="248">
                  <c:v>1.681674160968742</c:v>
                </c:pt>
                <c:pt idx="249">
                  <c:v>1.6652682113991737</c:v>
                </c:pt>
                <c:pt idx="250">
                  <c:v>1.6453837356121515</c:v>
                </c:pt>
                <c:pt idx="251">
                  <c:v>1.6264897676277406</c:v>
                </c:pt>
                <c:pt idx="252">
                  <c:v>1.6079377872504883</c:v>
                </c:pt>
                <c:pt idx="253">
                  <c:v>1.5898577633612572</c:v>
                </c:pt>
                <c:pt idx="254">
                  <c:v>1.5680084680923283</c:v>
                </c:pt>
                <c:pt idx="255">
                  <c:v>1.5495266485831252</c:v>
                </c:pt>
                <c:pt idx="256">
                  <c:v>1.5321583364172349</c:v>
                </c:pt>
                <c:pt idx="257">
                  <c:v>1.5168657614978143</c:v>
                </c:pt>
                <c:pt idx="258">
                  <c:v>1.5034988511622915</c:v>
                </c:pt>
                <c:pt idx="259">
                  <c:v>1.4903389645564762</c:v>
                </c:pt>
                <c:pt idx="260">
                  <c:v>1.4808962601561078</c:v>
                </c:pt>
                <c:pt idx="261">
                  <c:v>1.4726439523649182</c:v>
                </c:pt>
                <c:pt idx="262">
                  <c:v>1.4656478357173168</c:v>
                </c:pt>
                <c:pt idx="263">
                  <c:v>1.4659045738621228</c:v>
                </c:pt>
                <c:pt idx="264">
                  <c:v>1.4710060525590856</c:v>
                </c:pt>
                <c:pt idx="265">
                  <c:v>1.4770224278943631</c:v>
                </c:pt>
                <c:pt idx="266">
                  <c:v>1.4860884932134342</c:v>
                </c:pt>
                <c:pt idx="267">
                  <c:v>1.5037111765269418</c:v>
                </c:pt>
                <c:pt idx="268">
                  <c:v>1.5205685301932412</c:v>
                </c:pt>
                <c:pt idx="269">
                  <c:v>1.5445701189517469</c:v>
                </c:pt>
                <c:pt idx="270">
                  <c:v>1.5704221515396077</c:v>
                </c:pt>
                <c:pt idx="271">
                  <c:v>1.5975334299827129</c:v>
                </c:pt>
                <c:pt idx="272">
                  <c:v>1.6260556441099496</c:v>
                </c:pt>
                <c:pt idx="273">
                  <c:v>1.6599059814963764</c:v>
                </c:pt>
                <c:pt idx="274">
                  <c:v>1.6914310414727267</c:v>
                </c:pt>
                <c:pt idx="275">
                  <c:v>1.7193312869837267</c:v>
                </c:pt>
                <c:pt idx="276">
                  <c:v>1.7480318527826764</c:v>
                </c:pt>
                <c:pt idx="277">
                  <c:v>1.7777314393486308</c:v>
                </c:pt>
                <c:pt idx="278">
                  <c:v>1.8064449654387515</c:v>
                </c:pt>
                <c:pt idx="279">
                  <c:v>1.8309092995464433</c:v>
                </c:pt>
                <c:pt idx="280">
                  <c:v>1.8536874460573081</c:v>
                </c:pt>
                <c:pt idx="281">
                  <c:v>1.8653732043825029</c:v>
                </c:pt>
                <c:pt idx="282">
                  <c:v>1.877566920181309</c:v>
                </c:pt>
                <c:pt idx="283">
                  <c:v>1.8973521343443132</c:v>
                </c:pt>
                <c:pt idx="284">
                  <c:v>1.905656812678985</c:v>
                </c:pt>
                <c:pt idx="285">
                  <c:v>1.9140954777628243</c:v>
                </c:pt>
                <c:pt idx="286">
                  <c:v>1.9276554641336865</c:v>
                </c:pt>
                <c:pt idx="287">
                  <c:v>1.9424695161890171</c:v>
                </c:pt>
                <c:pt idx="288">
                  <c:v>1.9512672787048857</c:v>
                </c:pt>
                <c:pt idx="289">
                  <c:v>1.9720603533115453</c:v>
                </c:pt>
                <c:pt idx="290">
                  <c:v>1.9812446030415989</c:v>
                </c:pt>
                <c:pt idx="291">
                  <c:v>2.0033989780761097</c:v>
                </c:pt>
                <c:pt idx="292">
                  <c:v>2.0275691305705865</c:v>
                </c:pt>
                <c:pt idx="293">
                  <c:v>2.0599290639642169</c:v>
                </c:pt>
                <c:pt idx="294">
                  <c:v>2.1057721235486646</c:v>
                </c:pt>
                <c:pt idx="295">
                  <c:v>2.1400129832673822</c:v>
                </c:pt>
                <c:pt idx="296">
                  <c:v>2.199000538519893</c:v>
                </c:pt>
                <c:pt idx="297">
                  <c:v>2.2454421597399787</c:v>
                </c:pt>
                <c:pt idx="298">
                  <c:v>2.2997977481223839</c:v>
                </c:pt>
                <c:pt idx="299">
                  <c:v>2.3826173114774845</c:v>
                </c:pt>
                <c:pt idx="300">
                  <c:v>2.4480102730394759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FDA2-4000-84AD-10347F4E06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5151344"/>
        <c:axId val="145151672"/>
      </c:scatterChart>
      <c:valAx>
        <c:axId val="145151344"/>
        <c:scaling>
          <c:orientation val="minMax"/>
          <c:max val="3.5"/>
          <c:min val="1.24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5151672"/>
        <c:crosses val="autoZero"/>
        <c:crossBetween val="midCat"/>
      </c:valAx>
      <c:valAx>
        <c:axId val="1451516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51513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1"/>
          <c:order val="0"/>
          <c:tx>
            <c:strRef>
              <c:f>Transmittance!$C$1</c:f>
              <c:strCache>
                <c:ptCount val="1"/>
                <c:pt idx="0">
                  <c:v>SC1_T</c:v>
                </c:pt>
              </c:strCache>
            </c:strRef>
          </c:tx>
          <c:spPr>
            <a:ln w="19050" cap="rnd">
              <a:solidFill>
                <a:schemeClr val="accent1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Transmittance!$A$2:$A$653</c:f>
              <c:numCache>
                <c:formatCode>General</c:formatCode>
                <c:ptCount val="652"/>
                <c:pt idx="0">
                  <c:v>600</c:v>
                </c:pt>
                <c:pt idx="1">
                  <c:v>599</c:v>
                </c:pt>
                <c:pt idx="2">
                  <c:v>598</c:v>
                </c:pt>
                <c:pt idx="3">
                  <c:v>597</c:v>
                </c:pt>
                <c:pt idx="4">
                  <c:v>596</c:v>
                </c:pt>
                <c:pt idx="5">
                  <c:v>595</c:v>
                </c:pt>
                <c:pt idx="6">
                  <c:v>594</c:v>
                </c:pt>
                <c:pt idx="7">
                  <c:v>593</c:v>
                </c:pt>
                <c:pt idx="8">
                  <c:v>592</c:v>
                </c:pt>
                <c:pt idx="9">
                  <c:v>591</c:v>
                </c:pt>
                <c:pt idx="10">
                  <c:v>590</c:v>
                </c:pt>
                <c:pt idx="11">
                  <c:v>589</c:v>
                </c:pt>
                <c:pt idx="12">
                  <c:v>588</c:v>
                </c:pt>
                <c:pt idx="13">
                  <c:v>587</c:v>
                </c:pt>
                <c:pt idx="14">
                  <c:v>586</c:v>
                </c:pt>
                <c:pt idx="15">
                  <c:v>585</c:v>
                </c:pt>
                <c:pt idx="16">
                  <c:v>584</c:v>
                </c:pt>
                <c:pt idx="17">
                  <c:v>583</c:v>
                </c:pt>
                <c:pt idx="18">
                  <c:v>582</c:v>
                </c:pt>
                <c:pt idx="19">
                  <c:v>581</c:v>
                </c:pt>
                <c:pt idx="20">
                  <c:v>580</c:v>
                </c:pt>
                <c:pt idx="21">
                  <c:v>579</c:v>
                </c:pt>
                <c:pt idx="22">
                  <c:v>578</c:v>
                </c:pt>
                <c:pt idx="23">
                  <c:v>577</c:v>
                </c:pt>
                <c:pt idx="24">
                  <c:v>576</c:v>
                </c:pt>
                <c:pt idx="25">
                  <c:v>575</c:v>
                </c:pt>
                <c:pt idx="26">
                  <c:v>574</c:v>
                </c:pt>
                <c:pt idx="27">
                  <c:v>573</c:v>
                </c:pt>
                <c:pt idx="28">
                  <c:v>572</c:v>
                </c:pt>
                <c:pt idx="29">
                  <c:v>571</c:v>
                </c:pt>
                <c:pt idx="30">
                  <c:v>570</c:v>
                </c:pt>
                <c:pt idx="31">
                  <c:v>569</c:v>
                </c:pt>
                <c:pt idx="32">
                  <c:v>568</c:v>
                </c:pt>
                <c:pt idx="33">
                  <c:v>567</c:v>
                </c:pt>
                <c:pt idx="34">
                  <c:v>566</c:v>
                </c:pt>
                <c:pt idx="35">
                  <c:v>565</c:v>
                </c:pt>
                <c:pt idx="36">
                  <c:v>564</c:v>
                </c:pt>
                <c:pt idx="37">
                  <c:v>563</c:v>
                </c:pt>
                <c:pt idx="38">
                  <c:v>562</c:v>
                </c:pt>
                <c:pt idx="39">
                  <c:v>561</c:v>
                </c:pt>
                <c:pt idx="40">
                  <c:v>560</c:v>
                </c:pt>
                <c:pt idx="41">
                  <c:v>559</c:v>
                </c:pt>
                <c:pt idx="42">
                  <c:v>558</c:v>
                </c:pt>
                <c:pt idx="43">
                  <c:v>557</c:v>
                </c:pt>
                <c:pt idx="44">
                  <c:v>556</c:v>
                </c:pt>
                <c:pt idx="45">
                  <c:v>555</c:v>
                </c:pt>
                <c:pt idx="46">
                  <c:v>554</c:v>
                </c:pt>
                <c:pt idx="47">
                  <c:v>553</c:v>
                </c:pt>
                <c:pt idx="48">
                  <c:v>552</c:v>
                </c:pt>
                <c:pt idx="49">
                  <c:v>551</c:v>
                </c:pt>
                <c:pt idx="50">
                  <c:v>550</c:v>
                </c:pt>
                <c:pt idx="51">
                  <c:v>549</c:v>
                </c:pt>
                <c:pt idx="52">
                  <c:v>548</c:v>
                </c:pt>
                <c:pt idx="53">
                  <c:v>547</c:v>
                </c:pt>
                <c:pt idx="54">
                  <c:v>546</c:v>
                </c:pt>
                <c:pt idx="55">
                  <c:v>545</c:v>
                </c:pt>
                <c:pt idx="56">
                  <c:v>544</c:v>
                </c:pt>
                <c:pt idx="57">
                  <c:v>543</c:v>
                </c:pt>
                <c:pt idx="58">
                  <c:v>542</c:v>
                </c:pt>
                <c:pt idx="59">
                  <c:v>541</c:v>
                </c:pt>
                <c:pt idx="60">
                  <c:v>540</c:v>
                </c:pt>
                <c:pt idx="61">
                  <c:v>539</c:v>
                </c:pt>
                <c:pt idx="62">
                  <c:v>538</c:v>
                </c:pt>
                <c:pt idx="63">
                  <c:v>537</c:v>
                </c:pt>
                <c:pt idx="64">
                  <c:v>536</c:v>
                </c:pt>
                <c:pt idx="65">
                  <c:v>535</c:v>
                </c:pt>
                <c:pt idx="66">
                  <c:v>534</c:v>
                </c:pt>
                <c:pt idx="67">
                  <c:v>533</c:v>
                </c:pt>
                <c:pt idx="68">
                  <c:v>532</c:v>
                </c:pt>
                <c:pt idx="69">
                  <c:v>531</c:v>
                </c:pt>
                <c:pt idx="70">
                  <c:v>530</c:v>
                </c:pt>
                <c:pt idx="71">
                  <c:v>529</c:v>
                </c:pt>
                <c:pt idx="72">
                  <c:v>528</c:v>
                </c:pt>
                <c:pt idx="73">
                  <c:v>527</c:v>
                </c:pt>
                <c:pt idx="74">
                  <c:v>526</c:v>
                </c:pt>
                <c:pt idx="75">
                  <c:v>525</c:v>
                </c:pt>
                <c:pt idx="76">
                  <c:v>524</c:v>
                </c:pt>
                <c:pt idx="77">
                  <c:v>523</c:v>
                </c:pt>
                <c:pt idx="78">
                  <c:v>522</c:v>
                </c:pt>
                <c:pt idx="79">
                  <c:v>521</c:v>
                </c:pt>
                <c:pt idx="80">
                  <c:v>520</c:v>
                </c:pt>
                <c:pt idx="81">
                  <c:v>519</c:v>
                </c:pt>
                <c:pt idx="82">
                  <c:v>518</c:v>
                </c:pt>
                <c:pt idx="83">
                  <c:v>517</c:v>
                </c:pt>
                <c:pt idx="84">
                  <c:v>516</c:v>
                </c:pt>
                <c:pt idx="85">
                  <c:v>515</c:v>
                </c:pt>
                <c:pt idx="86">
                  <c:v>514</c:v>
                </c:pt>
                <c:pt idx="87">
                  <c:v>513</c:v>
                </c:pt>
                <c:pt idx="88">
                  <c:v>512</c:v>
                </c:pt>
                <c:pt idx="89">
                  <c:v>511</c:v>
                </c:pt>
                <c:pt idx="90">
                  <c:v>510</c:v>
                </c:pt>
                <c:pt idx="91">
                  <c:v>509</c:v>
                </c:pt>
                <c:pt idx="92">
                  <c:v>508</c:v>
                </c:pt>
                <c:pt idx="93">
                  <c:v>507</c:v>
                </c:pt>
                <c:pt idx="94">
                  <c:v>506</c:v>
                </c:pt>
                <c:pt idx="95">
                  <c:v>505</c:v>
                </c:pt>
                <c:pt idx="96">
                  <c:v>504</c:v>
                </c:pt>
                <c:pt idx="97">
                  <c:v>503</c:v>
                </c:pt>
                <c:pt idx="98">
                  <c:v>502</c:v>
                </c:pt>
                <c:pt idx="99">
                  <c:v>501</c:v>
                </c:pt>
                <c:pt idx="100">
                  <c:v>500</c:v>
                </c:pt>
                <c:pt idx="101">
                  <c:v>499</c:v>
                </c:pt>
                <c:pt idx="102">
                  <c:v>498</c:v>
                </c:pt>
                <c:pt idx="103">
                  <c:v>497</c:v>
                </c:pt>
                <c:pt idx="104">
                  <c:v>496</c:v>
                </c:pt>
                <c:pt idx="105">
                  <c:v>495</c:v>
                </c:pt>
                <c:pt idx="106">
                  <c:v>494</c:v>
                </c:pt>
                <c:pt idx="107">
                  <c:v>493</c:v>
                </c:pt>
                <c:pt idx="108">
                  <c:v>492</c:v>
                </c:pt>
                <c:pt idx="109">
                  <c:v>491</c:v>
                </c:pt>
                <c:pt idx="110">
                  <c:v>490</c:v>
                </c:pt>
                <c:pt idx="111">
                  <c:v>489</c:v>
                </c:pt>
                <c:pt idx="112">
                  <c:v>488</c:v>
                </c:pt>
                <c:pt idx="113">
                  <c:v>487</c:v>
                </c:pt>
                <c:pt idx="114">
                  <c:v>486</c:v>
                </c:pt>
                <c:pt idx="115">
                  <c:v>485</c:v>
                </c:pt>
                <c:pt idx="116">
                  <c:v>484</c:v>
                </c:pt>
                <c:pt idx="117">
                  <c:v>483</c:v>
                </c:pt>
                <c:pt idx="118">
                  <c:v>482</c:v>
                </c:pt>
                <c:pt idx="119">
                  <c:v>481</c:v>
                </c:pt>
                <c:pt idx="120">
                  <c:v>480</c:v>
                </c:pt>
                <c:pt idx="121">
                  <c:v>479</c:v>
                </c:pt>
                <c:pt idx="122">
                  <c:v>478</c:v>
                </c:pt>
                <c:pt idx="123">
                  <c:v>477</c:v>
                </c:pt>
                <c:pt idx="124">
                  <c:v>476</c:v>
                </c:pt>
                <c:pt idx="125">
                  <c:v>475</c:v>
                </c:pt>
                <c:pt idx="126">
                  <c:v>474</c:v>
                </c:pt>
                <c:pt idx="127">
                  <c:v>473</c:v>
                </c:pt>
                <c:pt idx="128">
                  <c:v>472</c:v>
                </c:pt>
                <c:pt idx="129">
                  <c:v>471</c:v>
                </c:pt>
                <c:pt idx="130">
                  <c:v>470</c:v>
                </c:pt>
                <c:pt idx="131">
                  <c:v>469</c:v>
                </c:pt>
                <c:pt idx="132">
                  <c:v>468</c:v>
                </c:pt>
                <c:pt idx="133">
                  <c:v>467</c:v>
                </c:pt>
                <c:pt idx="134">
                  <c:v>466</c:v>
                </c:pt>
                <c:pt idx="135">
                  <c:v>465</c:v>
                </c:pt>
                <c:pt idx="136">
                  <c:v>464</c:v>
                </c:pt>
                <c:pt idx="137">
                  <c:v>463</c:v>
                </c:pt>
                <c:pt idx="138">
                  <c:v>462</c:v>
                </c:pt>
                <c:pt idx="139">
                  <c:v>461</c:v>
                </c:pt>
                <c:pt idx="140">
                  <c:v>460</c:v>
                </c:pt>
                <c:pt idx="141">
                  <c:v>459</c:v>
                </c:pt>
                <c:pt idx="142">
                  <c:v>458</c:v>
                </c:pt>
                <c:pt idx="143">
                  <c:v>457</c:v>
                </c:pt>
                <c:pt idx="144">
                  <c:v>456</c:v>
                </c:pt>
                <c:pt idx="145">
                  <c:v>455</c:v>
                </c:pt>
                <c:pt idx="146">
                  <c:v>454</c:v>
                </c:pt>
                <c:pt idx="147">
                  <c:v>453</c:v>
                </c:pt>
                <c:pt idx="148">
                  <c:v>452</c:v>
                </c:pt>
                <c:pt idx="149">
                  <c:v>451</c:v>
                </c:pt>
                <c:pt idx="150">
                  <c:v>450</c:v>
                </c:pt>
                <c:pt idx="151">
                  <c:v>449</c:v>
                </c:pt>
                <c:pt idx="152">
                  <c:v>448</c:v>
                </c:pt>
                <c:pt idx="153">
                  <c:v>447</c:v>
                </c:pt>
                <c:pt idx="154">
                  <c:v>446</c:v>
                </c:pt>
                <c:pt idx="155">
                  <c:v>445</c:v>
                </c:pt>
                <c:pt idx="156">
                  <c:v>444</c:v>
                </c:pt>
                <c:pt idx="157">
                  <c:v>443</c:v>
                </c:pt>
                <c:pt idx="158">
                  <c:v>442</c:v>
                </c:pt>
                <c:pt idx="159">
                  <c:v>441</c:v>
                </c:pt>
                <c:pt idx="160">
                  <c:v>440</c:v>
                </c:pt>
                <c:pt idx="161">
                  <c:v>439</c:v>
                </c:pt>
                <c:pt idx="162">
                  <c:v>438</c:v>
                </c:pt>
                <c:pt idx="163">
                  <c:v>437</c:v>
                </c:pt>
                <c:pt idx="164">
                  <c:v>436</c:v>
                </c:pt>
                <c:pt idx="165">
                  <c:v>435</c:v>
                </c:pt>
                <c:pt idx="166">
                  <c:v>434</c:v>
                </c:pt>
                <c:pt idx="167">
                  <c:v>433</c:v>
                </c:pt>
                <c:pt idx="168">
                  <c:v>432</c:v>
                </c:pt>
                <c:pt idx="169">
                  <c:v>431</c:v>
                </c:pt>
                <c:pt idx="170">
                  <c:v>430</c:v>
                </c:pt>
                <c:pt idx="171">
                  <c:v>429</c:v>
                </c:pt>
                <c:pt idx="172">
                  <c:v>428</c:v>
                </c:pt>
                <c:pt idx="173">
                  <c:v>427</c:v>
                </c:pt>
                <c:pt idx="174">
                  <c:v>426</c:v>
                </c:pt>
                <c:pt idx="175">
                  <c:v>425</c:v>
                </c:pt>
                <c:pt idx="176">
                  <c:v>424</c:v>
                </c:pt>
                <c:pt idx="177">
                  <c:v>423</c:v>
                </c:pt>
                <c:pt idx="178">
                  <c:v>422</c:v>
                </c:pt>
                <c:pt idx="179">
                  <c:v>421</c:v>
                </c:pt>
                <c:pt idx="180">
                  <c:v>420</c:v>
                </c:pt>
                <c:pt idx="181">
                  <c:v>419</c:v>
                </c:pt>
                <c:pt idx="182">
                  <c:v>418</c:v>
                </c:pt>
                <c:pt idx="183">
                  <c:v>417</c:v>
                </c:pt>
                <c:pt idx="184">
                  <c:v>416</c:v>
                </c:pt>
                <c:pt idx="185">
                  <c:v>415</c:v>
                </c:pt>
                <c:pt idx="186">
                  <c:v>414</c:v>
                </c:pt>
                <c:pt idx="187">
                  <c:v>413</c:v>
                </c:pt>
                <c:pt idx="188">
                  <c:v>412</c:v>
                </c:pt>
                <c:pt idx="189">
                  <c:v>411</c:v>
                </c:pt>
                <c:pt idx="190">
                  <c:v>410</c:v>
                </c:pt>
                <c:pt idx="191">
                  <c:v>409</c:v>
                </c:pt>
                <c:pt idx="192">
                  <c:v>408</c:v>
                </c:pt>
                <c:pt idx="193">
                  <c:v>407</c:v>
                </c:pt>
                <c:pt idx="194">
                  <c:v>406</c:v>
                </c:pt>
                <c:pt idx="195">
                  <c:v>405</c:v>
                </c:pt>
                <c:pt idx="196">
                  <c:v>404</c:v>
                </c:pt>
                <c:pt idx="197">
                  <c:v>403</c:v>
                </c:pt>
                <c:pt idx="198">
                  <c:v>402</c:v>
                </c:pt>
                <c:pt idx="199">
                  <c:v>401</c:v>
                </c:pt>
                <c:pt idx="200">
                  <c:v>400</c:v>
                </c:pt>
                <c:pt idx="201">
                  <c:v>399</c:v>
                </c:pt>
                <c:pt idx="202">
                  <c:v>398</c:v>
                </c:pt>
                <c:pt idx="203">
                  <c:v>397</c:v>
                </c:pt>
                <c:pt idx="204">
                  <c:v>396</c:v>
                </c:pt>
                <c:pt idx="205">
                  <c:v>395</c:v>
                </c:pt>
                <c:pt idx="206">
                  <c:v>394</c:v>
                </c:pt>
                <c:pt idx="207">
                  <c:v>393</c:v>
                </c:pt>
                <c:pt idx="208">
                  <c:v>392</c:v>
                </c:pt>
                <c:pt idx="209">
                  <c:v>391</c:v>
                </c:pt>
                <c:pt idx="210">
                  <c:v>390</c:v>
                </c:pt>
                <c:pt idx="211">
                  <c:v>389</c:v>
                </c:pt>
                <c:pt idx="212">
                  <c:v>388</c:v>
                </c:pt>
                <c:pt idx="213">
                  <c:v>387</c:v>
                </c:pt>
                <c:pt idx="214">
                  <c:v>386</c:v>
                </c:pt>
                <c:pt idx="215">
                  <c:v>385</c:v>
                </c:pt>
                <c:pt idx="216">
                  <c:v>384</c:v>
                </c:pt>
                <c:pt idx="217">
                  <c:v>383</c:v>
                </c:pt>
                <c:pt idx="218">
                  <c:v>382</c:v>
                </c:pt>
                <c:pt idx="219">
                  <c:v>381</c:v>
                </c:pt>
                <c:pt idx="220">
                  <c:v>380</c:v>
                </c:pt>
                <c:pt idx="221">
                  <c:v>379</c:v>
                </c:pt>
                <c:pt idx="222">
                  <c:v>378</c:v>
                </c:pt>
                <c:pt idx="223">
                  <c:v>377</c:v>
                </c:pt>
                <c:pt idx="224">
                  <c:v>376</c:v>
                </c:pt>
                <c:pt idx="225">
                  <c:v>375</c:v>
                </c:pt>
                <c:pt idx="226">
                  <c:v>374</c:v>
                </c:pt>
                <c:pt idx="227">
                  <c:v>373</c:v>
                </c:pt>
                <c:pt idx="228">
                  <c:v>372</c:v>
                </c:pt>
                <c:pt idx="229">
                  <c:v>371</c:v>
                </c:pt>
                <c:pt idx="230">
                  <c:v>370</c:v>
                </c:pt>
                <c:pt idx="231">
                  <c:v>369</c:v>
                </c:pt>
                <c:pt idx="232">
                  <c:v>368</c:v>
                </c:pt>
                <c:pt idx="233">
                  <c:v>367</c:v>
                </c:pt>
                <c:pt idx="234">
                  <c:v>366</c:v>
                </c:pt>
                <c:pt idx="235">
                  <c:v>365</c:v>
                </c:pt>
                <c:pt idx="236">
                  <c:v>364</c:v>
                </c:pt>
                <c:pt idx="237">
                  <c:v>363</c:v>
                </c:pt>
                <c:pt idx="238">
                  <c:v>362</c:v>
                </c:pt>
                <c:pt idx="239">
                  <c:v>361</c:v>
                </c:pt>
                <c:pt idx="240">
                  <c:v>360</c:v>
                </c:pt>
                <c:pt idx="241">
                  <c:v>359</c:v>
                </c:pt>
                <c:pt idx="242">
                  <c:v>358</c:v>
                </c:pt>
                <c:pt idx="243">
                  <c:v>357</c:v>
                </c:pt>
                <c:pt idx="244">
                  <c:v>356</c:v>
                </c:pt>
                <c:pt idx="245">
                  <c:v>355</c:v>
                </c:pt>
                <c:pt idx="246">
                  <c:v>354</c:v>
                </c:pt>
                <c:pt idx="247">
                  <c:v>353</c:v>
                </c:pt>
                <c:pt idx="248">
                  <c:v>352</c:v>
                </c:pt>
                <c:pt idx="249">
                  <c:v>351</c:v>
                </c:pt>
                <c:pt idx="250">
                  <c:v>350</c:v>
                </c:pt>
                <c:pt idx="251">
                  <c:v>349</c:v>
                </c:pt>
                <c:pt idx="252">
                  <c:v>348</c:v>
                </c:pt>
                <c:pt idx="253">
                  <c:v>347</c:v>
                </c:pt>
                <c:pt idx="254">
                  <c:v>346</c:v>
                </c:pt>
                <c:pt idx="255">
                  <c:v>345</c:v>
                </c:pt>
                <c:pt idx="256">
                  <c:v>344</c:v>
                </c:pt>
                <c:pt idx="257">
                  <c:v>343</c:v>
                </c:pt>
                <c:pt idx="258">
                  <c:v>342</c:v>
                </c:pt>
                <c:pt idx="259">
                  <c:v>341</c:v>
                </c:pt>
                <c:pt idx="260">
                  <c:v>340</c:v>
                </c:pt>
                <c:pt idx="261">
                  <c:v>339</c:v>
                </c:pt>
                <c:pt idx="262">
                  <c:v>338</c:v>
                </c:pt>
                <c:pt idx="263">
                  <c:v>337</c:v>
                </c:pt>
                <c:pt idx="264">
                  <c:v>336</c:v>
                </c:pt>
                <c:pt idx="265">
                  <c:v>335</c:v>
                </c:pt>
                <c:pt idx="266">
                  <c:v>334</c:v>
                </c:pt>
                <c:pt idx="267">
                  <c:v>333</c:v>
                </c:pt>
                <c:pt idx="268">
                  <c:v>332</c:v>
                </c:pt>
                <c:pt idx="269">
                  <c:v>331</c:v>
                </c:pt>
                <c:pt idx="270">
                  <c:v>330</c:v>
                </c:pt>
                <c:pt idx="271">
                  <c:v>329</c:v>
                </c:pt>
                <c:pt idx="272">
                  <c:v>328</c:v>
                </c:pt>
                <c:pt idx="273">
                  <c:v>327</c:v>
                </c:pt>
                <c:pt idx="274">
                  <c:v>326</c:v>
                </c:pt>
                <c:pt idx="275">
                  <c:v>325</c:v>
                </c:pt>
                <c:pt idx="276">
                  <c:v>324</c:v>
                </c:pt>
                <c:pt idx="277">
                  <c:v>323</c:v>
                </c:pt>
                <c:pt idx="278">
                  <c:v>322</c:v>
                </c:pt>
                <c:pt idx="279">
                  <c:v>321</c:v>
                </c:pt>
                <c:pt idx="280">
                  <c:v>320</c:v>
                </c:pt>
                <c:pt idx="281">
                  <c:v>319</c:v>
                </c:pt>
                <c:pt idx="282">
                  <c:v>318</c:v>
                </c:pt>
                <c:pt idx="283">
                  <c:v>317</c:v>
                </c:pt>
                <c:pt idx="284">
                  <c:v>316</c:v>
                </c:pt>
                <c:pt idx="285">
                  <c:v>315</c:v>
                </c:pt>
                <c:pt idx="286">
                  <c:v>314</c:v>
                </c:pt>
                <c:pt idx="287">
                  <c:v>313</c:v>
                </c:pt>
                <c:pt idx="288">
                  <c:v>312</c:v>
                </c:pt>
                <c:pt idx="289">
                  <c:v>311</c:v>
                </c:pt>
                <c:pt idx="290">
                  <c:v>310</c:v>
                </c:pt>
                <c:pt idx="291">
                  <c:v>309</c:v>
                </c:pt>
                <c:pt idx="292">
                  <c:v>308</c:v>
                </c:pt>
                <c:pt idx="293">
                  <c:v>307</c:v>
                </c:pt>
                <c:pt idx="294">
                  <c:v>306</c:v>
                </c:pt>
                <c:pt idx="295">
                  <c:v>305</c:v>
                </c:pt>
                <c:pt idx="296">
                  <c:v>304</c:v>
                </c:pt>
                <c:pt idx="297">
                  <c:v>303</c:v>
                </c:pt>
                <c:pt idx="298">
                  <c:v>302</c:v>
                </c:pt>
                <c:pt idx="299">
                  <c:v>301</c:v>
                </c:pt>
                <c:pt idx="300">
                  <c:v>300</c:v>
                </c:pt>
              </c:numCache>
            </c:numRef>
          </c:xVal>
          <c:yVal>
            <c:numRef>
              <c:f>Transmittance!$C$2:$C$653</c:f>
              <c:numCache>
                <c:formatCode>General</c:formatCode>
                <c:ptCount val="652"/>
                <c:pt idx="0">
                  <c:v>89.28</c:v>
                </c:pt>
                <c:pt idx="1">
                  <c:v>89.3</c:v>
                </c:pt>
                <c:pt idx="2">
                  <c:v>89.29</c:v>
                </c:pt>
                <c:pt idx="3">
                  <c:v>89.25</c:v>
                </c:pt>
                <c:pt idx="4">
                  <c:v>89.23</c:v>
                </c:pt>
                <c:pt idx="5">
                  <c:v>89.22</c:v>
                </c:pt>
                <c:pt idx="6">
                  <c:v>89.18</c:v>
                </c:pt>
                <c:pt idx="7">
                  <c:v>89.16</c:v>
                </c:pt>
                <c:pt idx="8">
                  <c:v>89.14</c:v>
                </c:pt>
                <c:pt idx="9">
                  <c:v>89.11</c:v>
                </c:pt>
                <c:pt idx="10">
                  <c:v>89.11</c:v>
                </c:pt>
                <c:pt idx="11">
                  <c:v>89.03</c:v>
                </c:pt>
                <c:pt idx="12">
                  <c:v>88.99</c:v>
                </c:pt>
                <c:pt idx="13">
                  <c:v>88.91</c:v>
                </c:pt>
                <c:pt idx="14">
                  <c:v>88.86</c:v>
                </c:pt>
                <c:pt idx="15">
                  <c:v>88.83</c:v>
                </c:pt>
                <c:pt idx="16">
                  <c:v>88.76</c:v>
                </c:pt>
                <c:pt idx="17">
                  <c:v>88.68</c:v>
                </c:pt>
                <c:pt idx="18">
                  <c:v>88.6</c:v>
                </c:pt>
                <c:pt idx="19">
                  <c:v>88.51</c:v>
                </c:pt>
                <c:pt idx="20">
                  <c:v>88.46</c:v>
                </c:pt>
                <c:pt idx="21">
                  <c:v>88.35</c:v>
                </c:pt>
                <c:pt idx="22">
                  <c:v>88.24</c:v>
                </c:pt>
                <c:pt idx="23">
                  <c:v>88.12</c:v>
                </c:pt>
                <c:pt idx="24">
                  <c:v>88.01</c:v>
                </c:pt>
                <c:pt idx="25">
                  <c:v>87.91</c:v>
                </c:pt>
                <c:pt idx="26">
                  <c:v>87.77</c:v>
                </c:pt>
                <c:pt idx="27">
                  <c:v>87.6</c:v>
                </c:pt>
                <c:pt idx="28">
                  <c:v>87.47</c:v>
                </c:pt>
                <c:pt idx="29">
                  <c:v>87.31</c:v>
                </c:pt>
                <c:pt idx="30">
                  <c:v>87.07</c:v>
                </c:pt>
                <c:pt idx="31">
                  <c:v>86.88</c:v>
                </c:pt>
                <c:pt idx="32">
                  <c:v>86.67</c:v>
                </c:pt>
                <c:pt idx="33">
                  <c:v>86.45</c:v>
                </c:pt>
                <c:pt idx="34">
                  <c:v>86.2</c:v>
                </c:pt>
                <c:pt idx="35">
                  <c:v>85.94</c:v>
                </c:pt>
                <c:pt idx="36">
                  <c:v>85.65</c:v>
                </c:pt>
                <c:pt idx="37">
                  <c:v>85.34</c:v>
                </c:pt>
                <c:pt idx="38">
                  <c:v>85.08</c:v>
                </c:pt>
                <c:pt idx="39">
                  <c:v>84.78</c:v>
                </c:pt>
                <c:pt idx="40">
                  <c:v>84.46</c:v>
                </c:pt>
                <c:pt idx="41">
                  <c:v>84.15</c:v>
                </c:pt>
                <c:pt idx="42">
                  <c:v>83.85</c:v>
                </c:pt>
                <c:pt idx="43">
                  <c:v>83.53</c:v>
                </c:pt>
                <c:pt idx="44">
                  <c:v>83.15</c:v>
                </c:pt>
                <c:pt idx="45">
                  <c:v>82.76</c:v>
                </c:pt>
                <c:pt idx="46">
                  <c:v>82.36</c:v>
                </c:pt>
                <c:pt idx="47">
                  <c:v>81.93</c:v>
                </c:pt>
                <c:pt idx="48">
                  <c:v>81.47</c:v>
                </c:pt>
                <c:pt idx="49">
                  <c:v>80.98</c:v>
                </c:pt>
                <c:pt idx="50">
                  <c:v>80.44</c:v>
                </c:pt>
                <c:pt idx="51">
                  <c:v>79.89</c:v>
                </c:pt>
                <c:pt idx="52">
                  <c:v>79.290000000000006</c:v>
                </c:pt>
                <c:pt idx="53">
                  <c:v>78.62</c:v>
                </c:pt>
                <c:pt idx="54">
                  <c:v>77.91</c:v>
                </c:pt>
                <c:pt idx="55">
                  <c:v>77.150000000000006</c:v>
                </c:pt>
                <c:pt idx="56">
                  <c:v>76.319999999999993</c:v>
                </c:pt>
                <c:pt idx="57">
                  <c:v>75.400000000000006</c:v>
                </c:pt>
                <c:pt idx="58">
                  <c:v>74.39</c:v>
                </c:pt>
                <c:pt idx="59">
                  <c:v>73.31</c:v>
                </c:pt>
                <c:pt idx="60">
                  <c:v>72.099999999999994</c:v>
                </c:pt>
                <c:pt idx="61">
                  <c:v>70.81</c:v>
                </c:pt>
                <c:pt idx="62">
                  <c:v>69.36</c:v>
                </c:pt>
                <c:pt idx="63">
                  <c:v>67.72</c:v>
                </c:pt>
                <c:pt idx="64">
                  <c:v>65.900000000000006</c:v>
                </c:pt>
                <c:pt idx="65">
                  <c:v>63.86</c:v>
                </c:pt>
                <c:pt idx="66">
                  <c:v>61.59</c:v>
                </c:pt>
                <c:pt idx="67">
                  <c:v>59.01</c:v>
                </c:pt>
                <c:pt idx="68">
                  <c:v>56.13</c:v>
                </c:pt>
                <c:pt idx="69">
                  <c:v>52.86</c:v>
                </c:pt>
                <c:pt idx="70">
                  <c:v>49.1</c:v>
                </c:pt>
                <c:pt idx="71">
                  <c:v>44.74</c:v>
                </c:pt>
                <c:pt idx="72">
                  <c:v>39.72</c:v>
                </c:pt>
                <c:pt idx="73">
                  <c:v>34.03</c:v>
                </c:pt>
                <c:pt idx="74">
                  <c:v>27.87</c:v>
                </c:pt>
                <c:pt idx="75">
                  <c:v>21.55</c:v>
                </c:pt>
                <c:pt idx="76">
                  <c:v>15.54</c:v>
                </c:pt>
                <c:pt idx="77">
                  <c:v>10.4</c:v>
                </c:pt>
                <c:pt idx="78">
                  <c:v>6.45</c:v>
                </c:pt>
                <c:pt idx="79">
                  <c:v>3.78</c:v>
                </c:pt>
                <c:pt idx="80">
                  <c:v>2.16</c:v>
                </c:pt>
                <c:pt idx="81">
                  <c:v>1.3</c:v>
                </c:pt>
                <c:pt idx="82">
                  <c:v>0.9</c:v>
                </c:pt>
                <c:pt idx="83">
                  <c:v>0.75</c:v>
                </c:pt>
                <c:pt idx="84">
                  <c:v>0.74</c:v>
                </c:pt>
                <c:pt idx="85">
                  <c:v>0.82</c:v>
                </c:pt>
                <c:pt idx="86">
                  <c:v>1</c:v>
                </c:pt>
                <c:pt idx="87">
                  <c:v>1.28</c:v>
                </c:pt>
                <c:pt idx="88">
                  <c:v>1.72</c:v>
                </c:pt>
                <c:pt idx="89">
                  <c:v>2.35</c:v>
                </c:pt>
                <c:pt idx="90">
                  <c:v>3.22</c:v>
                </c:pt>
                <c:pt idx="91">
                  <c:v>4.3899999999999997</c:v>
                </c:pt>
                <c:pt idx="92">
                  <c:v>5.9</c:v>
                </c:pt>
                <c:pt idx="93">
                  <c:v>7.74</c:v>
                </c:pt>
                <c:pt idx="94">
                  <c:v>9.91</c:v>
                </c:pt>
                <c:pt idx="95">
                  <c:v>12.41</c:v>
                </c:pt>
                <c:pt idx="96">
                  <c:v>15.18</c:v>
                </c:pt>
                <c:pt idx="97">
                  <c:v>18.13</c:v>
                </c:pt>
                <c:pt idx="98">
                  <c:v>21.19</c:v>
                </c:pt>
                <c:pt idx="99">
                  <c:v>24.27</c:v>
                </c:pt>
                <c:pt idx="100">
                  <c:v>27.31</c:v>
                </c:pt>
                <c:pt idx="101">
                  <c:v>30.27</c:v>
                </c:pt>
                <c:pt idx="102">
                  <c:v>33.1</c:v>
                </c:pt>
                <c:pt idx="103">
                  <c:v>35.75</c:v>
                </c:pt>
                <c:pt idx="104">
                  <c:v>38.18</c:v>
                </c:pt>
                <c:pt idx="105">
                  <c:v>40.4</c:v>
                </c:pt>
                <c:pt idx="106">
                  <c:v>42.39</c:v>
                </c:pt>
                <c:pt idx="107">
                  <c:v>44.17</c:v>
                </c:pt>
                <c:pt idx="108">
                  <c:v>45.72</c:v>
                </c:pt>
                <c:pt idx="109">
                  <c:v>47.05</c:v>
                </c:pt>
                <c:pt idx="110">
                  <c:v>48.18</c:v>
                </c:pt>
                <c:pt idx="111">
                  <c:v>49.1</c:v>
                </c:pt>
                <c:pt idx="112">
                  <c:v>49.82</c:v>
                </c:pt>
                <c:pt idx="113">
                  <c:v>50.32</c:v>
                </c:pt>
                <c:pt idx="114">
                  <c:v>50.65</c:v>
                </c:pt>
                <c:pt idx="115">
                  <c:v>50.83</c:v>
                </c:pt>
                <c:pt idx="116">
                  <c:v>50.87</c:v>
                </c:pt>
                <c:pt idx="117">
                  <c:v>50.8</c:v>
                </c:pt>
                <c:pt idx="118">
                  <c:v>50.65</c:v>
                </c:pt>
                <c:pt idx="119">
                  <c:v>50.4</c:v>
                </c:pt>
                <c:pt idx="120">
                  <c:v>50.09</c:v>
                </c:pt>
                <c:pt idx="121">
                  <c:v>49.7</c:v>
                </c:pt>
                <c:pt idx="122">
                  <c:v>49.26</c:v>
                </c:pt>
                <c:pt idx="123">
                  <c:v>48.77</c:v>
                </c:pt>
                <c:pt idx="124">
                  <c:v>48.24</c:v>
                </c:pt>
                <c:pt idx="125">
                  <c:v>47.69</c:v>
                </c:pt>
                <c:pt idx="126">
                  <c:v>47.13</c:v>
                </c:pt>
                <c:pt idx="127">
                  <c:v>46.56</c:v>
                </c:pt>
                <c:pt idx="128">
                  <c:v>46.01</c:v>
                </c:pt>
                <c:pt idx="129">
                  <c:v>45.46</c:v>
                </c:pt>
                <c:pt idx="130">
                  <c:v>44.91</c:v>
                </c:pt>
                <c:pt idx="131">
                  <c:v>44.38</c:v>
                </c:pt>
                <c:pt idx="132">
                  <c:v>43.86</c:v>
                </c:pt>
                <c:pt idx="133">
                  <c:v>43.36</c:v>
                </c:pt>
                <c:pt idx="134">
                  <c:v>42.87</c:v>
                </c:pt>
                <c:pt idx="135">
                  <c:v>42.39</c:v>
                </c:pt>
                <c:pt idx="136">
                  <c:v>41.92</c:v>
                </c:pt>
                <c:pt idx="137">
                  <c:v>41.47</c:v>
                </c:pt>
                <c:pt idx="138">
                  <c:v>41.03</c:v>
                </c:pt>
                <c:pt idx="139">
                  <c:v>40.61</c:v>
                </c:pt>
                <c:pt idx="140">
                  <c:v>40.18</c:v>
                </c:pt>
                <c:pt idx="141">
                  <c:v>39.78</c:v>
                </c:pt>
                <c:pt idx="142">
                  <c:v>39.380000000000003</c:v>
                </c:pt>
                <c:pt idx="143">
                  <c:v>38.979999999999997</c:v>
                </c:pt>
                <c:pt idx="144">
                  <c:v>38.58</c:v>
                </c:pt>
                <c:pt idx="145">
                  <c:v>38.200000000000003</c:v>
                </c:pt>
                <c:pt idx="146">
                  <c:v>37.81</c:v>
                </c:pt>
                <c:pt idx="147">
                  <c:v>37.42</c:v>
                </c:pt>
                <c:pt idx="148">
                  <c:v>37.04</c:v>
                </c:pt>
                <c:pt idx="149">
                  <c:v>36.65</c:v>
                </c:pt>
                <c:pt idx="150">
                  <c:v>36.29</c:v>
                </c:pt>
                <c:pt idx="151">
                  <c:v>35.92</c:v>
                </c:pt>
                <c:pt idx="152">
                  <c:v>35.54</c:v>
                </c:pt>
                <c:pt idx="153">
                  <c:v>35.18</c:v>
                </c:pt>
                <c:pt idx="154">
                  <c:v>34.840000000000003</c:v>
                </c:pt>
                <c:pt idx="155">
                  <c:v>34.49</c:v>
                </c:pt>
                <c:pt idx="156">
                  <c:v>34.15</c:v>
                </c:pt>
                <c:pt idx="157">
                  <c:v>33.83</c:v>
                </c:pt>
                <c:pt idx="158">
                  <c:v>33.51</c:v>
                </c:pt>
                <c:pt idx="159">
                  <c:v>33.19</c:v>
                </c:pt>
                <c:pt idx="160">
                  <c:v>32.85</c:v>
                </c:pt>
                <c:pt idx="161">
                  <c:v>32.520000000000003</c:v>
                </c:pt>
                <c:pt idx="162">
                  <c:v>32.18</c:v>
                </c:pt>
                <c:pt idx="163">
                  <c:v>31.82</c:v>
                </c:pt>
                <c:pt idx="164">
                  <c:v>31.48</c:v>
                </c:pt>
                <c:pt idx="165">
                  <c:v>31.13</c:v>
                </c:pt>
                <c:pt idx="166">
                  <c:v>30.75</c:v>
                </c:pt>
                <c:pt idx="167">
                  <c:v>30.35</c:v>
                </c:pt>
                <c:pt idx="168">
                  <c:v>29.93</c:v>
                </c:pt>
                <c:pt idx="169">
                  <c:v>29.49</c:v>
                </c:pt>
                <c:pt idx="170">
                  <c:v>29.05</c:v>
                </c:pt>
                <c:pt idx="171">
                  <c:v>28.58</c:v>
                </c:pt>
                <c:pt idx="172">
                  <c:v>28.09</c:v>
                </c:pt>
                <c:pt idx="173">
                  <c:v>27.58</c:v>
                </c:pt>
                <c:pt idx="174">
                  <c:v>27.06</c:v>
                </c:pt>
                <c:pt idx="175">
                  <c:v>26.52</c:v>
                </c:pt>
                <c:pt idx="176">
                  <c:v>25.95</c:v>
                </c:pt>
                <c:pt idx="177">
                  <c:v>25.37</c:v>
                </c:pt>
                <c:pt idx="178">
                  <c:v>24.76</c:v>
                </c:pt>
                <c:pt idx="179">
                  <c:v>24.14</c:v>
                </c:pt>
                <c:pt idx="180">
                  <c:v>23.49</c:v>
                </c:pt>
                <c:pt idx="181">
                  <c:v>22.83</c:v>
                </c:pt>
                <c:pt idx="182">
                  <c:v>22.15</c:v>
                </c:pt>
                <c:pt idx="183">
                  <c:v>21.46</c:v>
                </c:pt>
                <c:pt idx="184">
                  <c:v>20.76</c:v>
                </c:pt>
                <c:pt idx="185">
                  <c:v>20.04</c:v>
                </c:pt>
                <c:pt idx="186">
                  <c:v>19.309999999999999</c:v>
                </c:pt>
                <c:pt idx="187">
                  <c:v>18.57</c:v>
                </c:pt>
                <c:pt idx="188">
                  <c:v>17.82</c:v>
                </c:pt>
                <c:pt idx="189">
                  <c:v>17.059999999999999</c:v>
                </c:pt>
                <c:pt idx="190">
                  <c:v>16.29</c:v>
                </c:pt>
                <c:pt idx="191">
                  <c:v>15.51</c:v>
                </c:pt>
                <c:pt idx="192">
                  <c:v>14.71</c:v>
                </c:pt>
                <c:pt idx="193">
                  <c:v>13.94</c:v>
                </c:pt>
                <c:pt idx="194">
                  <c:v>13.16</c:v>
                </c:pt>
                <c:pt idx="195">
                  <c:v>12.37</c:v>
                </c:pt>
                <c:pt idx="196">
                  <c:v>11.59</c:v>
                </c:pt>
                <c:pt idx="197">
                  <c:v>10.82</c:v>
                </c:pt>
                <c:pt idx="198">
                  <c:v>10.08</c:v>
                </c:pt>
                <c:pt idx="199">
                  <c:v>9.34</c:v>
                </c:pt>
                <c:pt idx="200">
                  <c:v>8.66</c:v>
                </c:pt>
                <c:pt idx="201">
                  <c:v>8.01</c:v>
                </c:pt>
                <c:pt idx="202">
                  <c:v>7.4</c:v>
                </c:pt>
                <c:pt idx="203">
                  <c:v>6.87</c:v>
                </c:pt>
                <c:pt idx="204">
                  <c:v>6.4</c:v>
                </c:pt>
                <c:pt idx="205">
                  <c:v>5.99</c:v>
                </c:pt>
                <c:pt idx="206">
                  <c:v>5.64</c:v>
                </c:pt>
                <c:pt idx="207">
                  <c:v>5.31</c:v>
                </c:pt>
                <c:pt idx="208">
                  <c:v>5.0199999999999996</c:v>
                </c:pt>
                <c:pt idx="209">
                  <c:v>4.76</c:v>
                </c:pt>
                <c:pt idx="210">
                  <c:v>4.5199999999999996</c:v>
                </c:pt>
                <c:pt idx="211">
                  <c:v>4.3099999999999996</c:v>
                </c:pt>
                <c:pt idx="212">
                  <c:v>4.12</c:v>
                </c:pt>
                <c:pt idx="213">
                  <c:v>3.95</c:v>
                </c:pt>
                <c:pt idx="214">
                  <c:v>3.81</c:v>
                </c:pt>
                <c:pt idx="215">
                  <c:v>3.69</c:v>
                </c:pt>
                <c:pt idx="216">
                  <c:v>3.6</c:v>
                </c:pt>
                <c:pt idx="217">
                  <c:v>3.52</c:v>
                </c:pt>
                <c:pt idx="218">
                  <c:v>3.47</c:v>
                </c:pt>
                <c:pt idx="219">
                  <c:v>3.43</c:v>
                </c:pt>
                <c:pt idx="220">
                  <c:v>3.39</c:v>
                </c:pt>
                <c:pt idx="221">
                  <c:v>3.35</c:v>
                </c:pt>
                <c:pt idx="222">
                  <c:v>3.35</c:v>
                </c:pt>
                <c:pt idx="223">
                  <c:v>3.35</c:v>
                </c:pt>
                <c:pt idx="224">
                  <c:v>3.33</c:v>
                </c:pt>
                <c:pt idx="225">
                  <c:v>3.32</c:v>
                </c:pt>
                <c:pt idx="226">
                  <c:v>3.34</c:v>
                </c:pt>
                <c:pt idx="227">
                  <c:v>3.34</c:v>
                </c:pt>
                <c:pt idx="228">
                  <c:v>3.35</c:v>
                </c:pt>
                <c:pt idx="229">
                  <c:v>3.34</c:v>
                </c:pt>
                <c:pt idx="230">
                  <c:v>3.34</c:v>
                </c:pt>
                <c:pt idx="231">
                  <c:v>3.33</c:v>
                </c:pt>
                <c:pt idx="232">
                  <c:v>3.33</c:v>
                </c:pt>
                <c:pt idx="233">
                  <c:v>3.34</c:v>
                </c:pt>
                <c:pt idx="234">
                  <c:v>3.34</c:v>
                </c:pt>
                <c:pt idx="235">
                  <c:v>3.36</c:v>
                </c:pt>
                <c:pt idx="236">
                  <c:v>3.37</c:v>
                </c:pt>
                <c:pt idx="237">
                  <c:v>3.41</c:v>
                </c:pt>
                <c:pt idx="238">
                  <c:v>3.43</c:v>
                </c:pt>
                <c:pt idx="239">
                  <c:v>3.46</c:v>
                </c:pt>
                <c:pt idx="240">
                  <c:v>3.51</c:v>
                </c:pt>
                <c:pt idx="241">
                  <c:v>3.54</c:v>
                </c:pt>
                <c:pt idx="242">
                  <c:v>3.62</c:v>
                </c:pt>
                <c:pt idx="243">
                  <c:v>3.69</c:v>
                </c:pt>
                <c:pt idx="244">
                  <c:v>3.76</c:v>
                </c:pt>
                <c:pt idx="245">
                  <c:v>3.85</c:v>
                </c:pt>
                <c:pt idx="246">
                  <c:v>3.94</c:v>
                </c:pt>
                <c:pt idx="247">
                  <c:v>4.07</c:v>
                </c:pt>
                <c:pt idx="248">
                  <c:v>4.1900000000000004</c:v>
                </c:pt>
                <c:pt idx="249">
                  <c:v>4.32</c:v>
                </c:pt>
                <c:pt idx="250">
                  <c:v>4.46</c:v>
                </c:pt>
                <c:pt idx="251">
                  <c:v>4.63</c:v>
                </c:pt>
                <c:pt idx="252">
                  <c:v>4.79</c:v>
                </c:pt>
                <c:pt idx="253">
                  <c:v>4.97</c:v>
                </c:pt>
                <c:pt idx="254">
                  <c:v>5.16</c:v>
                </c:pt>
                <c:pt idx="255">
                  <c:v>5.32</c:v>
                </c:pt>
                <c:pt idx="256">
                  <c:v>5.48</c:v>
                </c:pt>
                <c:pt idx="257">
                  <c:v>5.63</c:v>
                </c:pt>
                <c:pt idx="258">
                  <c:v>5.78</c:v>
                </c:pt>
                <c:pt idx="259">
                  <c:v>5.9</c:v>
                </c:pt>
                <c:pt idx="260">
                  <c:v>6</c:v>
                </c:pt>
                <c:pt idx="261">
                  <c:v>6.05</c:v>
                </c:pt>
                <c:pt idx="262">
                  <c:v>6.07</c:v>
                </c:pt>
                <c:pt idx="263">
                  <c:v>6.06</c:v>
                </c:pt>
                <c:pt idx="264">
                  <c:v>5.99</c:v>
                </c:pt>
                <c:pt idx="265">
                  <c:v>5.88</c:v>
                </c:pt>
                <c:pt idx="266">
                  <c:v>5.73</c:v>
                </c:pt>
                <c:pt idx="267">
                  <c:v>5.53</c:v>
                </c:pt>
                <c:pt idx="268">
                  <c:v>5.28</c:v>
                </c:pt>
                <c:pt idx="269">
                  <c:v>5.0199999999999996</c:v>
                </c:pt>
                <c:pt idx="270">
                  <c:v>4.76</c:v>
                </c:pt>
                <c:pt idx="271">
                  <c:v>4.47</c:v>
                </c:pt>
                <c:pt idx="272">
                  <c:v>4.18</c:v>
                </c:pt>
                <c:pt idx="273">
                  <c:v>3.89</c:v>
                </c:pt>
                <c:pt idx="274">
                  <c:v>3.65</c:v>
                </c:pt>
                <c:pt idx="275">
                  <c:v>3.39</c:v>
                </c:pt>
                <c:pt idx="276">
                  <c:v>3.15</c:v>
                </c:pt>
                <c:pt idx="277">
                  <c:v>2.93</c:v>
                </c:pt>
                <c:pt idx="278">
                  <c:v>2.74</c:v>
                </c:pt>
                <c:pt idx="279">
                  <c:v>2.57</c:v>
                </c:pt>
                <c:pt idx="280">
                  <c:v>2.4300000000000002</c:v>
                </c:pt>
                <c:pt idx="281">
                  <c:v>2.4</c:v>
                </c:pt>
                <c:pt idx="282">
                  <c:v>2.2799999999999998</c:v>
                </c:pt>
                <c:pt idx="283">
                  <c:v>2.19</c:v>
                </c:pt>
                <c:pt idx="284">
                  <c:v>2.08</c:v>
                </c:pt>
                <c:pt idx="285">
                  <c:v>1.98</c:v>
                </c:pt>
                <c:pt idx="286">
                  <c:v>1.88</c:v>
                </c:pt>
                <c:pt idx="287">
                  <c:v>1.8</c:v>
                </c:pt>
                <c:pt idx="288">
                  <c:v>1.71</c:v>
                </c:pt>
                <c:pt idx="289">
                  <c:v>1.6</c:v>
                </c:pt>
                <c:pt idx="290">
                  <c:v>1.49</c:v>
                </c:pt>
                <c:pt idx="291">
                  <c:v>1.37</c:v>
                </c:pt>
                <c:pt idx="292">
                  <c:v>1.25</c:v>
                </c:pt>
                <c:pt idx="293">
                  <c:v>1.1200000000000001</c:v>
                </c:pt>
                <c:pt idx="294">
                  <c:v>1</c:v>
                </c:pt>
                <c:pt idx="295">
                  <c:v>0.88</c:v>
                </c:pt>
                <c:pt idx="296">
                  <c:v>0.76</c:v>
                </c:pt>
                <c:pt idx="297">
                  <c:v>0.64</c:v>
                </c:pt>
                <c:pt idx="298">
                  <c:v>0.54</c:v>
                </c:pt>
                <c:pt idx="299">
                  <c:v>0.44</c:v>
                </c:pt>
                <c:pt idx="300">
                  <c:v>0.37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AA8-41D3-806F-22B058020B6F}"/>
            </c:ext>
          </c:extLst>
        </c:ser>
        <c:ser>
          <c:idx val="0"/>
          <c:order val="1"/>
          <c:tx>
            <c:strRef>
              <c:f>Transmittance!$E$1</c:f>
              <c:strCache>
                <c:ptCount val="1"/>
                <c:pt idx="0">
                  <c:v>SC2_T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Transmittance!$A$2:$A$653</c:f>
              <c:numCache>
                <c:formatCode>General</c:formatCode>
                <c:ptCount val="652"/>
                <c:pt idx="0">
                  <c:v>600</c:v>
                </c:pt>
                <c:pt idx="1">
                  <c:v>599</c:v>
                </c:pt>
                <c:pt idx="2">
                  <c:v>598</c:v>
                </c:pt>
                <c:pt idx="3">
                  <c:v>597</c:v>
                </c:pt>
                <c:pt idx="4">
                  <c:v>596</c:v>
                </c:pt>
                <c:pt idx="5">
                  <c:v>595</c:v>
                </c:pt>
                <c:pt idx="6">
                  <c:v>594</c:v>
                </c:pt>
                <c:pt idx="7">
                  <c:v>593</c:v>
                </c:pt>
                <c:pt idx="8">
                  <c:v>592</c:v>
                </c:pt>
                <c:pt idx="9">
                  <c:v>591</c:v>
                </c:pt>
                <c:pt idx="10">
                  <c:v>590</c:v>
                </c:pt>
                <c:pt idx="11">
                  <c:v>589</c:v>
                </c:pt>
                <c:pt idx="12">
                  <c:v>588</c:v>
                </c:pt>
                <c:pt idx="13">
                  <c:v>587</c:v>
                </c:pt>
                <c:pt idx="14">
                  <c:v>586</c:v>
                </c:pt>
                <c:pt idx="15">
                  <c:v>585</c:v>
                </c:pt>
                <c:pt idx="16">
                  <c:v>584</c:v>
                </c:pt>
                <c:pt idx="17">
                  <c:v>583</c:v>
                </c:pt>
                <c:pt idx="18">
                  <c:v>582</c:v>
                </c:pt>
                <c:pt idx="19">
                  <c:v>581</c:v>
                </c:pt>
                <c:pt idx="20">
                  <c:v>580</c:v>
                </c:pt>
                <c:pt idx="21">
                  <c:v>579</c:v>
                </c:pt>
                <c:pt idx="22">
                  <c:v>578</c:v>
                </c:pt>
                <c:pt idx="23">
                  <c:v>577</c:v>
                </c:pt>
                <c:pt idx="24">
                  <c:v>576</c:v>
                </c:pt>
                <c:pt idx="25">
                  <c:v>575</c:v>
                </c:pt>
                <c:pt idx="26">
                  <c:v>574</c:v>
                </c:pt>
                <c:pt idx="27">
                  <c:v>573</c:v>
                </c:pt>
                <c:pt idx="28">
                  <c:v>572</c:v>
                </c:pt>
                <c:pt idx="29">
                  <c:v>571</c:v>
                </c:pt>
                <c:pt idx="30">
                  <c:v>570</c:v>
                </c:pt>
                <c:pt idx="31">
                  <c:v>569</c:v>
                </c:pt>
                <c:pt idx="32">
                  <c:v>568</c:v>
                </c:pt>
                <c:pt idx="33">
                  <c:v>567</c:v>
                </c:pt>
                <c:pt idx="34">
                  <c:v>566</c:v>
                </c:pt>
                <c:pt idx="35">
                  <c:v>565</c:v>
                </c:pt>
                <c:pt idx="36">
                  <c:v>564</c:v>
                </c:pt>
                <c:pt idx="37">
                  <c:v>563</c:v>
                </c:pt>
                <c:pt idx="38">
                  <c:v>562</c:v>
                </c:pt>
                <c:pt idx="39">
                  <c:v>561</c:v>
                </c:pt>
                <c:pt idx="40">
                  <c:v>560</c:v>
                </c:pt>
                <c:pt idx="41">
                  <c:v>559</c:v>
                </c:pt>
                <c:pt idx="42">
                  <c:v>558</c:v>
                </c:pt>
                <c:pt idx="43">
                  <c:v>557</c:v>
                </c:pt>
                <c:pt idx="44">
                  <c:v>556</c:v>
                </c:pt>
                <c:pt idx="45">
                  <c:v>555</c:v>
                </c:pt>
                <c:pt idx="46">
                  <c:v>554</c:v>
                </c:pt>
                <c:pt idx="47">
                  <c:v>553</c:v>
                </c:pt>
                <c:pt idx="48">
                  <c:v>552</c:v>
                </c:pt>
                <c:pt idx="49">
                  <c:v>551</c:v>
                </c:pt>
                <c:pt idx="50">
                  <c:v>550</c:v>
                </c:pt>
                <c:pt idx="51">
                  <c:v>549</c:v>
                </c:pt>
                <c:pt idx="52">
                  <c:v>548</c:v>
                </c:pt>
                <c:pt idx="53">
                  <c:v>547</c:v>
                </c:pt>
                <c:pt idx="54">
                  <c:v>546</c:v>
                </c:pt>
                <c:pt idx="55">
                  <c:v>545</c:v>
                </c:pt>
                <c:pt idx="56">
                  <c:v>544</c:v>
                </c:pt>
                <c:pt idx="57">
                  <c:v>543</c:v>
                </c:pt>
                <c:pt idx="58">
                  <c:v>542</c:v>
                </c:pt>
                <c:pt idx="59">
                  <c:v>541</c:v>
                </c:pt>
                <c:pt idx="60">
                  <c:v>540</c:v>
                </c:pt>
                <c:pt idx="61">
                  <c:v>539</c:v>
                </c:pt>
                <c:pt idx="62">
                  <c:v>538</c:v>
                </c:pt>
                <c:pt idx="63">
                  <c:v>537</c:v>
                </c:pt>
                <c:pt idx="64">
                  <c:v>536</c:v>
                </c:pt>
                <c:pt idx="65">
                  <c:v>535</c:v>
                </c:pt>
                <c:pt idx="66">
                  <c:v>534</c:v>
                </c:pt>
                <c:pt idx="67">
                  <c:v>533</c:v>
                </c:pt>
                <c:pt idx="68">
                  <c:v>532</c:v>
                </c:pt>
                <c:pt idx="69">
                  <c:v>531</c:v>
                </c:pt>
                <c:pt idx="70">
                  <c:v>530</c:v>
                </c:pt>
                <c:pt idx="71">
                  <c:v>529</c:v>
                </c:pt>
                <c:pt idx="72">
                  <c:v>528</c:v>
                </c:pt>
                <c:pt idx="73">
                  <c:v>527</c:v>
                </c:pt>
                <c:pt idx="74">
                  <c:v>526</c:v>
                </c:pt>
                <c:pt idx="75">
                  <c:v>525</c:v>
                </c:pt>
                <c:pt idx="76">
                  <c:v>524</c:v>
                </c:pt>
                <c:pt idx="77">
                  <c:v>523</c:v>
                </c:pt>
                <c:pt idx="78">
                  <c:v>522</c:v>
                </c:pt>
                <c:pt idx="79">
                  <c:v>521</c:v>
                </c:pt>
                <c:pt idx="80">
                  <c:v>520</c:v>
                </c:pt>
                <c:pt idx="81">
                  <c:v>519</c:v>
                </c:pt>
                <c:pt idx="82">
                  <c:v>518</c:v>
                </c:pt>
                <c:pt idx="83">
                  <c:v>517</c:v>
                </c:pt>
                <c:pt idx="84">
                  <c:v>516</c:v>
                </c:pt>
                <c:pt idx="85">
                  <c:v>515</c:v>
                </c:pt>
                <c:pt idx="86">
                  <c:v>514</c:v>
                </c:pt>
                <c:pt idx="87">
                  <c:v>513</c:v>
                </c:pt>
                <c:pt idx="88">
                  <c:v>512</c:v>
                </c:pt>
                <c:pt idx="89">
                  <c:v>511</c:v>
                </c:pt>
                <c:pt idx="90">
                  <c:v>510</c:v>
                </c:pt>
                <c:pt idx="91">
                  <c:v>509</c:v>
                </c:pt>
                <c:pt idx="92">
                  <c:v>508</c:v>
                </c:pt>
                <c:pt idx="93">
                  <c:v>507</c:v>
                </c:pt>
                <c:pt idx="94">
                  <c:v>506</c:v>
                </c:pt>
                <c:pt idx="95">
                  <c:v>505</c:v>
                </c:pt>
                <c:pt idx="96">
                  <c:v>504</c:v>
                </c:pt>
                <c:pt idx="97">
                  <c:v>503</c:v>
                </c:pt>
                <c:pt idx="98">
                  <c:v>502</c:v>
                </c:pt>
                <c:pt idx="99">
                  <c:v>501</c:v>
                </c:pt>
                <c:pt idx="100">
                  <c:v>500</c:v>
                </c:pt>
                <c:pt idx="101">
                  <c:v>499</c:v>
                </c:pt>
                <c:pt idx="102">
                  <c:v>498</c:v>
                </c:pt>
                <c:pt idx="103">
                  <c:v>497</c:v>
                </c:pt>
                <c:pt idx="104">
                  <c:v>496</c:v>
                </c:pt>
                <c:pt idx="105">
                  <c:v>495</c:v>
                </c:pt>
                <c:pt idx="106">
                  <c:v>494</c:v>
                </c:pt>
                <c:pt idx="107">
                  <c:v>493</c:v>
                </c:pt>
                <c:pt idx="108">
                  <c:v>492</c:v>
                </c:pt>
                <c:pt idx="109">
                  <c:v>491</c:v>
                </c:pt>
                <c:pt idx="110">
                  <c:v>490</c:v>
                </c:pt>
                <c:pt idx="111">
                  <c:v>489</c:v>
                </c:pt>
                <c:pt idx="112">
                  <c:v>488</c:v>
                </c:pt>
                <c:pt idx="113">
                  <c:v>487</c:v>
                </c:pt>
                <c:pt idx="114">
                  <c:v>486</c:v>
                </c:pt>
                <c:pt idx="115">
                  <c:v>485</c:v>
                </c:pt>
                <c:pt idx="116">
                  <c:v>484</c:v>
                </c:pt>
                <c:pt idx="117">
                  <c:v>483</c:v>
                </c:pt>
                <c:pt idx="118">
                  <c:v>482</c:v>
                </c:pt>
                <c:pt idx="119">
                  <c:v>481</c:v>
                </c:pt>
                <c:pt idx="120">
                  <c:v>480</c:v>
                </c:pt>
                <c:pt idx="121">
                  <c:v>479</c:v>
                </c:pt>
                <c:pt idx="122">
                  <c:v>478</c:v>
                </c:pt>
                <c:pt idx="123">
                  <c:v>477</c:v>
                </c:pt>
                <c:pt idx="124">
                  <c:v>476</c:v>
                </c:pt>
                <c:pt idx="125">
                  <c:v>475</c:v>
                </c:pt>
                <c:pt idx="126">
                  <c:v>474</c:v>
                </c:pt>
                <c:pt idx="127">
                  <c:v>473</c:v>
                </c:pt>
                <c:pt idx="128">
                  <c:v>472</c:v>
                </c:pt>
                <c:pt idx="129">
                  <c:v>471</c:v>
                </c:pt>
                <c:pt idx="130">
                  <c:v>470</c:v>
                </c:pt>
                <c:pt idx="131">
                  <c:v>469</c:v>
                </c:pt>
                <c:pt idx="132">
                  <c:v>468</c:v>
                </c:pt>
                <c:pt idx="133">
                  <c:v>467</c:v>
                </c:pt>
                <c:pt idx="134">
                  <c:v>466</c:v>
                </c:pt>
                <c:pt idx="135">
                  <c:v>465</c:v>
                </c:pt>
                <c:pt idx="136">
                  <c:v>464</c:v>
                </c:pt>
                <c:pt idx="137">
                  <c:v>463</c:v>
                </c:pt>
                <c:pt idx="138">
                  <c:v>462</c:v>
                </c:pt>
                <c:pt idx="139">
                  <c:v>461</c:v>
                </c:pt>
                <c:pt idx="140">
                  <c:v>460</c:v>
                </c:pt>
                <c:pt idx="141">
                  <c:v>459</c:v>
                </c:pt>
                <c:pt idx="142">
                  <c:v>458</c:v>
                </c:pt>
                <c:pt idx="143">
                  <c:v>457</c:v>
                </c:pt>
                <c:pt idx="144">
                  <c:v>456</c:v>
                </c:pt>
                <c:pt idx="145">
                  <c:v>455</c:v>
                </c:pt>
                <c:pt idx="146">
                  <c:v>454</c:v>
                </c:pt>
                <c:pt idx="147">
                  <c:v>453</c:v>
                </c:pt>
                <c:pt idx="148">
                  <c:v>452</c:v>
                </c:pt>
                <c:pt idx="149">
                  <c:v>451</c:v>
                </c:pt>
                <c:pt idx="150">
                  <c:v>450</c:v>
                </c:pt>
                <c:pt idx="151">
                  <c:v>449</c:v>
                </c:pt>
                <c:pt idx="152">
                  <c:v>448</c:v>
                </c:pt>
                <c:pt idx="153">
                  <c:v>447</c:v>
                </c:pt>
                <c:pt idx="154">
                  <c:v>446</c:v>
                </c:pt>
                <c:pt idx="155">
                  <c:v>445</c:v>
                </c:pt>
                <c:pt idx="156">
                  <c:v>444</c:v>
                </c:pt>
                <c:pt idx="157">
                  <c:v>443</c:v>
                </c:pt>
                <c:pt idx="158">
                  <c:v>442</c:v>
                </c:pt>
                <c:pt idx="159">
                  <c:v>441</c:v>
                </c:pt>
                <c:pt idx="160">
                  <c:v>440</c:v>
                </c:pt>
                <c:pt idx="161">
                  <c:v>439</c:v>
                </c:pt>
                <c:pt idx="162">
                  <c:v>438</c:v>
                </c:pt>
                <c:pt idx="163">
                  <c:v>437</c:v>
                </c:pt>
                <c:pt idx="164">
                  <c:v>436</c:v>
                </c:pt>
                <c:pt idx="165">
                  <c:v>435</c:v>
                </c:pt>
                <c:pt idx="166">
                  <c:v>434</c:v>
                </c:pt>
                <c:pt idx="167">
                  <c:v>433</c:v>
                </c:pt>
                <c:pt idx="168">
                  <c:v>432</c:v>
                </c:pt>
                <c:pt idx="169">
                  <c:v>431</c:v>
                </c:pt>
                <c:pt idx="170">
                  <c:v>430</c:v>
                </c:pt>
                <c:pt idx="171">
                  <c:v>429</c:v>
                </c:pt>
                <c:pt idx="172">
                  <c:v>428</c:v>
                </c:pt>
                <c:pt idx="173">
                  <c:v>427</c:v>
                </c:pt>
                <c:pt idx="174">
                  <c:v>426</c:v>
                </c:pt>
                <c:pt idx="175">
                  <c:v>425</c:v>
                </c:pt>
                <c:pt idx="176">
                  <c:v>424</c:v>
                </c:pt>
                <c:pt idx="177">
                  <c:v>423</c:v>
                </c:pt>
                <c:pt idx="178">
                  <c:v>422</c:v>
                </c:pt>
                <c:pt idx="179">
                  <c:v>421</c:v>
                </c:pt>
                <c:pt idx="180">
                  <c:v>420</c:v>
                </c:pt>
                <c:pt idx="181">
                  <c:v>419</c:v>
                </c:pt>
                <c:pt idx="182">
                  <c:v>418</c:v>
                </c:pt>
                <c:pt idx="183">
                  <c:v>417</c:v>
                </c:pt>
                <c:pt idx="184">
                  <c:v>416</c:v>
                </c:pt>
                <c:pt idx="185">
                  <c:v>415</c:v>
                </c:pt>
                <c:pt idx="186">
                  <c:v>414</c:v>
                </c:pt>
                <c:pt idx="187">
                  <c:v>413</c:v>
                </c:pt>
                <c:pt idx="188">
                  <c:v>412</c:v>
                </c:pt>
                <c:pt idx="189">
                  <c:v>411</c:v>
                </c:pt>
                <c:pt idx="190">
                  <c:v>410</c:v>
                </c:pt>
                <c:pt idx="191">
                  <c:v>409</c:v>
                </c:pt>
                <c:pt idx="192">
                  <c:v>408</c:v>
                </c:pt>
                <c:pt idx="193">
                  <c:v>407</c:v>
                </c:pt>
                <c:pt idx="194">
                  <c:v>406</c:v>
                </c:pt>
                <c:pt idx="195">
                  <c:v>405</c:v>
                </c:pt>
                <c:pt idx="196">
                  <c:v>404</c:v>
                </c:pt>
                <c:pt idx="197">
                  <c:v>403</c:v>
                </c:pt>
                <c:pt idx="198">
                  <c:v>402</c:v>
                </c:pt>
                <c:pt idx="199">
                  <c:v>401</c:v>
                </c:pt>
                <c:pt idx="200">
                  <c:v>400</c:v>
                </c:pt>
                <c:pt idx="201">
                  <c:v>399</c:v>
                </c:pt>
                <c:pt idx="202">
                  <c:v>398</c:v>
                </c:pt>
                <c:pt idx="203">
                  <c:v>397</c:v>
                </c:pt>
                <c:pt idx="204">
                  <c:v>396</c:v>
                </c:pt>
                <c:pt idx="205">
                  <c:v>395</c:v>
                </c:pt>
                <c:pt idx="206">
                  <c:v>394</c:v>
                </c:pt>
                <c:pt idx="207">
                  <c:v>393</c:v>
                </c:pt>
                <c:pt idx="208">
                  <c:v>392</c:v>
                </c:pt>
                <c:pt idx="209">
                  <c:v>391</c:v>
                </c:pt>
                <c:pt idx="210">
                  <c:v>390</c:v>
                </c:pt>
                <c:pt idx="211">
                  <c:v>389</c:v>
                </c:pt>
                <c:pt idx="212">
                  <c:v>388</c:v>
                </c:pt>
                <c:pt idx="213">
                  <c:v>387</c:v>
                </c:pt>
                <c:pt idx="214">
                  <c:v>386</c:v>
                </c:pt>
                <c:pt idx="215">
                  <c:v>385</c:v>
                </c:pt>
                <c:pt idx="216">
                  <c:v>384</c:v>
                </c:pt>
                <c:pt idx="217">
                  <c:v>383</c:v>
                </c:pt>
                <c:pt idx="218">
                  <c:v>382</c:v>
                </c:pt>
                <c:pt idx="219">
                  <c:v>381</c:v>
                </c:pt>
                <c:pt idx="220">
                  <c:v>380</c:v>
                </c:pt>
                <c:pt idx="221">
                  <c:v>379</c:v>
                </c:pt>
                <c:pt idx="222">
                  <c:v>378</c:v>
                </c:pt>
                <c:pt idx="223">
                  <c:v>377</c:v>
                </c:pt>
                <c:pt idx="224">
                  <c:v>376</c:v>
                </c:pt>
                <c:pt idx="225">
                  <c:v>375</c:v>
                </c:pt>
                <c:pt idx="226">
                  <c:v>374</c:v>
                </c:pt>
                <c:pt idx="227">
                  <c:v>373</c:v>
                </c:pt>
                <c:pt idx="228">
                  <c:v>372</c:v>
                </c:pt>
                <c:pt idx="229">
                  <c:v>371</c:v>
                </c:pt>
                <c:pt idx="230">
                  <c:v>370</c:v>
                </c:pt>
                <c:pt idx="231">
                  <c:v>369</c:v>
                </c:pt>
                <c:pt idx="232">
                  <c:v>368</c:v>
                </c:pt>
                <c:pt idx="233">
                  <c:v>367</c:v>
                </c:pt>
                <c:pt idx="234">
                  <c:v>366</c:v>
                </c:pt>
                <c:pt idx="235">
                  <c:v>365</c:v>
                </c:pt>
                <c:pt idx="236">
                  <c:v>364</c:v>
                </c:pt>
                <c:pt idx="237">
                  <c:v>363</c:v>
                </c:pt>
                <c:pt idx="238">
                  <c:v>362</c:v>
                </c:pt>
                <c:pt idx="239">
                  <c:v>361</c:v>
                </c:pt>
                <c:pt idx="240">
                  <c:v>360</c:v>
                </c:pt>
                <c:pt idx="241">
                  <c:v>359</c:v>
                </c:pt>
                <c:pt idx="242">
                  <c:v>358</c:v>
                </c:pt>
                <c:pt idx="243">
                  <c:v>357</c:v>
                </c:pt>
                <c:pt idx="244">
                  <c:v>356</c:v>
                </c:pt>
                <c:pt idx="245">
                  <c:v>355</c:v>
                </c:pt>
                <c:pt idx="246">
                  <c:v>354</c:v>
                </c:pt>
                <c:pt idx="247">
                  <c:v>353</c:v>
                </c:pt>
                <c:pt idx="248">
                  <c:v>352</c:v>
                </c:pt>
                <c:pt idx="249">
                  <c:v>351</c:v>
                </c:pt>
                <c:pt idx="250">
                  <c:v>350</c:v>
                </c:pt>
                <c:pt idx="251">
                  <c:v>349</c:v>
                </c:pt>
                <c:pt idx="252">
                  <c:v>348</c:v>
                </c:pt>
                <c:pt idx="253">
                  <c:v>347</c:v>
                </c:pt>
                <c:pt idx="254">
                  <c:v>346</c:v>
                </c:pt>
                <c:pt idx="255">
                  <c:v>345</c:v>
                </c:pt>
                <c:pt idx="256">
                  <c:v>344</c:v>
                </c:pt>
                <c:pt idx="257">
                  <c:v>343</c:v>
                </c:pt>
                <c:pt idx="258">
                  <c:v>342</c:v>
                </c:pt>
                <c:pt idx="259">
                  <c:v>341</c:v>
                </c:pt>
                <c:pt idx="260">
                  <c:v>340</c:v>
                </c:pt>
                <c:pt idx="261">
                  <c:v>339</c:v>
                </c:pt>
                <c:pt idx="262">
                  <c:v>338</c:v>
                </c:pt>
                <c:pt idx="263">
                  <c:v>337</c:v>
                </c:pt>
                <c:pt idx="264">
                  <c:v>336</c:v>
                </c:pt>
                <c:pt idx="265">
                  <c:v>335</c:v>
                </c:pt>
                <c:pt idx="266">
                  <c:v>334</c:v>
                </c:pt>
                <c:pt idx="267">
                  <c:v>333</c:v>
                </c:pt>
                <c:pt idx="268">
                  <c:v>332</c:v>
                </c:pt>
                <c:pt idx="269">
                  <c:v>331</c:v>
                </c:pt>
                <c:pt idx="270">
                  <c:v>330</c:v>
                </c:pt>
                <c:pt idx="271">
                  <c:v>329</c:v>
                </c:pt>
                <c:pt idx="272">
                  <c:v>328</c:v>
                </c:pt>
                <c:pt idx="273">
                  <c:v>327</c:v>
                </c:pt>
                <c:pt idx="274">
                  <c:v>326</c:v>
                </c:pt>
                <c:pt idx="275">
                  <c:v>325</c:v>
                </c:pt>
                <c:pt idx="276">
                  <c:v>324</c:v>
                </c:pt>
                <c:pt idx="277">
                  <c:v>323</c:v>
                </c:pt>
                <c:pt idx="278">
                  <c:v>322</c:v>
                </c:pt>
                <c:pt idx="279">
                  <c:v>321</c:v>
                </c:pt>
                <c:pt idx="280">
                  <c:v>320</c:v>
                </c:pt>
                <c:pt idx="281">
                  <c:v>319</c:v>
                </c:pt>
                <c:pt idx="282">
                  <c:v>318</c:v>
                </c:pt>
                <c:pt idx="283">
                  <c:v>317</c:v>
                </c:pt>
                <c:pt idx="284">
                  <c:v>316</c:v>
                </c:pt>
                <c:pt idx="285">
                  <c:v>315</c:v>
                </c:pt>
                <c:pt idx="286">
                  <c:v>314</c:v>
                </c:pt>
                <c:pt idx="287">
                  <c:v>313</c:v>
                </c:pt>
                <c:pt idx="288">
                  <c:v>312</c:v>
                </c:pt>
                <c:pt idx="289">
                  <c:v>311</c:v>
                </c:pt>
                <c:pt idx="290">
                  <c:v>310</c:v>
                </c:pt>
                <c:pt idx="291">
                  <c:v>309</c:v>
                </c:pt>
                <c:pt idx="292">
                  <c:v>308</c:v>
                </c:pt>
                <c:pt idx="293">
                  <c:v>307</c:v>
                </c:pt>
                <c:pt idx="294">
                  <c:v>306</c:v>
                </c:pt>
                <c:pt idx="295">
                  <c:v>305</c:v>
                </c:pt>
                <c:pt idx="296">
                  <c:v>304</c:v>
                </c:pt>
                <c:pt idx="297">
                  <c:v>303</c:v>
                </c:pt>
                <c:pt idx="298">
                  <c:v>302</c:v>
                </c:pt>
                <c:pt idx="299">
                  <c:v>301</c:v>
                </c:pt>
                <c:pt idx="300">
                  <c:v>300</c:v>
                </c:pt>
              </c:numCache>
            </c:numRef>
          </c:xVal>
          <c:yVal>
            <c:numRef>
              <c:f>Transmittance!$E$2:$E$653</c:f>
              <c:numCache>
                <c:formatCode>General</c:formatCode>
                <c:ptCount val="652"/>
                <c:pt idx="0">
                  <c:v>95.609915911324677</c:v>
                </c:pt>
                <c:pt idx="1">
                  <c:v>95.521572910977611</c:v>
                </c:pt>
                <c:pt idx="2">
                  <c:v>95.412342981977062</c:v>
                </c:pt>
                <c:pt idx="3">
                  <c:v>95.248498088476254</c:v>
                </c:pt>
                <c:pt idx="4">
                  <c:v>95.117422173675592</c:v>
                </c:pt>
                <c:pt idx="5">
                  <c:v>94.987988643808691</c:v>
                </c:pt>
                <c:pt idx="6">
                  <c:v>94.875437062937067</c:v>
                </c:pt>
                <c:pt idx="7">
                  <c:v>94.733967005353421</c:v>
                </c:pt>
                <c:pt idx="8">
                  <c:v>94.57127252867285</c:v>
                </c:pt>
                <c:pt idx="9">
                  <c:v>94.428665064452687</c:v>
                </c:pt>
                <c:pt idx="10">
                  <c:v>94.223629613452729</c:v>
                </c:pt>
                <c:pt idx="11">
                  <c:v>94.090015293860603</c:v>
                </c:pt>
                <c:pt idx="12">
                  <c:v>93.90563564875491</c:v>
                </c:pt>
                <c:pt idx="13">
                  <c:v>93.71041712164228</c:v>
                </c:pt>
                <c:pt idx="14">
                  <c:v>93.524787071412987</c:v>
                </c:pt>
                <c:pt idx="15">
                  <c:v>93.348623853211009</c:v>
                </c:pt>
                <c:pt idx="16">
                  <c:v>93.143356261600601</c:v>
                </c:pt>
                <c:pt idx="17">
                  <c:v>92.905479153023364</c:v>
                </c:pt>
                <c:pt idx="18">
                  <c:v>92.728463806092378</c:v>
                </c:pt>
                <c:pt idx="19">
                  <c:v>92.498362087792088</c:v>
                </c:pt>
                <c:pt idx="20">
                  <c:v>92.260670232507366</c:v>
                </c:pt>
                <c:pt idx="21">
                  <c:v>91.989523081960073</c:v>
                </c:pt>
                <c:pt idx="22">
                  <c:v>91.748526522593323</c:v>
                </c:pt>
                <c:pt idx="23">
                  <c:v>91.503767609479098</c:v>
                </c:pt>
                <c:pt idx="24">
                  <c:v>91.211790393013104</c:v>
                </c:pt>
                <c:pt idx="25">
                  <c:v>90.995415848068106</c:v>
                </c:pt>
                <c:pt idx="26">
                  <c:v>90.729416903253991</c:v>
                </c:pt>
                <c:pt idx="27">
                  <c:v>90.414847161572055</c:v>
                </c:pt>
                <c:pt idx="28">
                  <c:v>90.077502456063741</c:v>
                </c:pt>
                <c:pt idx="29">
                  <c:v>89.78054372748116</c:v>
                </c:pt>
                <c:pt idx="30">
                  <c:v>89.431160607053158</c:v>
                </c:pt>
                <c:pt idx="31">
                  <c:v>89.073245278899677</c:v>
                </c:pt>
                <c:pt idx="32">
                  <c:v>88.736083824492468</c:v>
                </c:pt>
                <c:pt idx="33">
                  <c:v>88.356612832824084</c:v>
                </c:pt>
                <c:pt idx="34">
                  <c:v>87.944577787475453</c:v>
                </c:pt>
                <c:pt idx="35">
                  <c:v>87.594108019639933</c:v>
                </c:pt>
                <c:pt idx="36">
                  <c:v>87.216157205240179</c:v>
                </c:pt>
                <c:pt idx="37">
                  <c:v>86.798427604280405</c:v>
                </c:pt>
                <c:pt idx="38">
                  <c:v>86.371082232172114</c:v>
                </c:pt>
                <c:pt idx="39">
                  <c:v>85.934257944741731</c:v>
                </c:pt>
                <c:pt idx="40">
                  <c:v>85.516111414527586</c:v>
                </c:pt>
                <c:pt idx="41">
                  <c:v>85.079191698525406</c:v>
                </c:pt>
                <c:pt idx="42">
                  <c:v>84.640594275726457</c:v>
                </c:pt>
                <c:pt idx="43">
                  <c:v>84.163390126692889</c:v>
                </c:pt>
                <c:pt idx="44">
                  <c:v>83.639143730886843</c:v>
                </c:pt>
                <c:pt idx="45">
                  <c:v>83.116741290815781</c:v>
                </c:pt>
                <c:pt idx="46">
                  <c:v>82.630544024470183</c:v>
                </c:pt>
                <c:pt idx="47">
                  <c:v>82.062486344767322</c:v>
                </c:pt>
                <c:pt idx="48">
                  <c:v>81.45478374836172</c:v>
                </c:pt>
                <c:pt idx="49">
                  <c:v>80.888937424920826</c:v>
                </c:pt>
                <c:pt idx="50">
                  <c:v>80.288461538461547</c:v>
                </c:pt>
                <c:pt idx="51">
                  <c:v>79.674352529778162</c:v>
                </c:pt>
                <c:pt idx="52">
                  <c:v>78.962315674494818</c:v>
                </c:pt>
                <c:pt idx="53">
                  <c:v>78.243774574049809</c:v>
                </c:pt>
                <c:pt idx="54">
                  <c:v>77.522935779816521</c:v>
                </c:pt>
                <c:pt idx="55">
                  <c:v>76.755871108683777</c:v>
                </c:pt>
                <c:pt idx="56">
                  <c:v>75.966790474109686</c:v>
                </c:pt>
                <c:pt idx="57">
                  <c:v>75.12840126762103</c:v>
                </c:pt>
                <c:pt idx="58">
                  <c:v>74.215761285386392</c:v>
                </c:pt>
                <c:pt idx="59">
                  <c:v>73.278688524590166</c:v>
                </c:pt>
                <c:pt idx="60">
                  <c:v>72.273224043715842</c:v>
                </c:pt>
                <c:pt idx="61">
                  <c:v>71.164772727272734</c:v>
                </c:pt>
                <c:pt idx="62">
                  <c:v>70.005461496450025</c:v>
                </c:pt>
                <c:pt idx="63">
                  <c:v>68.777984055913507</c:v>
                </c:pt>
                <c:pt idx="64">
                  <c:v>67.496995520594339</c:v>
                </c:pt>
                <c:pt idx="65">
                  <c:v>66.076502732240442</c:v>
                </c:pt>
                <c:pt idx="66">
                  <c:v>64.49497157848711</c:v>
                </c:pt>
                <c:pt idx="67">
                  <c:v>62.699453551912562</c:v>
                </c:pt>
                <c:pt idx="68">
                  <c:v>60.598776223776227</c:v>
                </c:pt>
                <c:pt idx="69">
                  <c:v>58.040201005025125</c:v>
                </c:pt>
                <c:pt idx="70">
                  <c:v>54.746040415073729</c:v>
                </c:pt>
                <c:pt idx="71">
                  <c:v>50.480769230769241</c:v>
                </c:pt>
                <c:pt idx="72">
                  <c:v>44.990713427291595</c:v>
                </c:pt>
                <c:pt idx="73">
                  <c:v>38.35481756609132</c:v>
                </c:pt>
                <c:pt idx="74">
                  <c:v>30.907899049491967</c:v>
                </c:pt>
                <c:pt idx="75">
                  <c:v>23.227357150660989</c:v>
                </c:pt>
                <c:pt idx="76">
                  <c:v>16.09484265734266</c:v>
                </c:pt>
                <c:pt idx="77">
                  <c:v>10.237080738555663</c:v>
                </c:pt>
                <c:pt idx="78">
                  <c:v>5.9890710382513666</c:v>
                </c:pt>
                <c:pt idx="79">
                  <c:v>3.299825174825175</c:v>
                </c:pt>
                <c:pt idx="80">
                  <c:v>1.7808368840817217</c:v>
                </c:pt>
                <c:pt idx="81">
                  <c:v>1.0269856877526493</c:v>
                </c:pt>
                <c:pt idx="82">
                  <c:v>0.69937711725494478</c:v>
                </c:pt>
                <c:pt idx="83">
                  <c:v>0.59003496503496511</c:v>
                </c:pt>
                <c:pt idx="84">
                  <c:v>0.57917167522675117</c:v>
                </c:pt>
                <c:pt idx="85">
                  <c:v>0.64487922177287138</c:v>
                </c:pt>
                <c:pt idx="86">
                  <c:v>0.78705728027984256</c:v>
                </c:pt>
                <c:pt idx="87">
                  <c:v>1.0167267956707118</c:v>
                </c:pt>
                <c:pt idx="88">
                  <c:v>1.3665682737509566</c:v>
                </c:pt>
                <c:pt idx="89">
                  <c:v>1.9014315375368809</c:v>
                </c:pt>
                <c:pt idx="90">
                  <c:v>2.6554474920773683</c:v>
                </c:pt>
                <c:pt idx="91">
                  <c:v>3.6931818181818183</c:v>
                </c:pt>
                <c:pt idx="92">
                  <c:v>5.06993006993007</c:v>
                </c:pt>
                <c:pt idx="93">
                  <c:v>6.8079991257786032</c:v>
                </c:pt>
                <c:pt idx="94">
                  <c:v>8.8842749426292205</c:v>
                </c:pt>
                <c:pt idx="95">
                  <c:v>11.332094853021527</c:v>
                </c:pt>
                <c:pt idx="96">
                  <c:v>14.098360655737704</c:v>
                </c:pt>
                <c:pt idx="97">
                  <c:v>17.105694611432945</c:v>
                </c:pt>
                <c:pt idx="98">
                  <c:v>20.264509782489888</c:v>
                </c:pt>
                <c:pt idx="99">
                  <c:v>23.480542195015303</c:v>
                </c:pt>
                <c:pt idx="100">
                  <c:v>26.694359422824661</c:v>
                </c:pt>
                <c:pt idx="101">
                  <c:v>29.863313285948607</c:v>
                </c:pt>
                <c:pt idx="102">
                  <c:v>32.921495735840807</c:v>
                </c:pt>
                <c:pt idx="103">
                  <c:v>35.775202274218238</c:v>
                </c:pt>
                <c:pt idx="104">
                  <c:v>38.375778773636462</c:v>
                </c:pt>
                <c:pt idx="105">
                  <c:v>40.786885245901637</c:v>
                </c:pt>
                <c:pt idx="106">
                  <c:v>42.982072584171405</c:v>
                </c:pt>
                <c:pt idx="107">
                  <c:v>44.921832294741449</c:v>
                </c:pt>
                <c:pt idx="108">
                  <c:v>46.605444408002626</c:v>
                </c:pt>
                <c:pt idx="109">
                  <c:v>48.048113723346084</c:v>
                </c:pt>
                <c:pt idx="110">
                  <c:v>49.25095680699836</c:v>
                </c:pt>
                <c:pt idx="111">
                  <c:v>50.21327791753253</c:v>
                </c:pt>
                <c:pt idx="112">
                  <c:v>50.95701629662036</c:v>
                </c:pt>
                <c:pt idx="113">
                  <c:v>51.471392626627278</c:v>
                </c:pt>
                <c:pt idx="114">
                  <c:v>51.789035999562316</c:v>
                </c:pt>
                <c:pt idx="115">
                  <c:v>51.936966513460284</c:v>
                </c:pt>
                <c:pt idx="116">
                  <c:v>51.936966513460284</c:v>
                </c:pt>
                <c:pt idx="117">
                  <c:v>51.850229910225529</c:v>
                </c:pt>
                <c:pt idx="118">
                  <c:v>51.631267790672212</c:v>
                </c:pt>
                <c:pt idx="119">
                  <c:v>51.313485113835377</c:v>
                </c:pt>
                <c:pt idx="120">
                  <c:v>50.930181659006344</c:v>
                </c:pt>
                <c:pt idx="121">
                  <c:v>50.486924171134696</c:v>
                </c:pt>
                <c:pt idx="122">
                  <c:v>49.989056686364634</c:v>
                </c:pt>
                <c:pt idx="123">
                  <c:v>49.447302177957752</c:v>
                </c:pt>
                <c:pt idx="124">
                  <c:v>48.861646234676009</c:v>
                </c:pt>
                <c:pt idx="125">
                  <c:v>48.270199255528794</c:v>
                </c:pt>
                <c:pt idx="126">
                  <c:v>47.6571053207795</c:v>
                </c:pt>
                <c:pt idx="127">
                  <c:v>47.049808429118769</c:v>
                </c:pt>
                <c:pt idx="128">
                  <c:v>46.447728516694035</c:v>
                </c:pt>
                <c:pt idx="129">
                  <c:v>45.856595511767928</c:v>
                </c:pt>
                <c:pt idx="130">
                  <c:v>45.292314429603678</c:v>
                </c:pt>
                <c:pt idx="131">
                  <c:v>44.729064039408868</c:v>
                </c:pt>
                <c:pt idx="132">
                  <c:v>44.192665571975915</c:v>
                </c:pt>
                <c:pt idx="133">
                  <c:v>43.662434325744307</c:v>
                </c:pt>
                <c:pt idx="134">
                  <c:v>43.165152675933015</c:v>
                </c:pt>
                <c:pt idx="135">
                  <c:v>42.68199233716475</c:v>
                </c:pt>
                <c:pt idx="136">
                  <c:v>42.21419185282523</c:v>
                </c:pt>
                <c:pt idx="137">
                  <c:v>41.75246440306681</c:v>
                </c:pt>
                <c:pt idx="138">
                  <c:v>41.311726705354204</c:v>
                </c:pt>
                <c:pt idx="139">
                  <c:v>40.880227720604339</c:v>
                </c:pt>
                <c:pt idx="140">
                  <c:v>40.440210249671487</c:v>
                </c:pt>
                <c:pt idx="141">
                  <c:v>40.026275454346397</c:v>
                </c:pt>
                <c:pt idx="142">
                  <c:v>39.632143639150428</c:v>
                </c:pt>
                <c:pt idx="143">
                  <c:v>39.239951812506838</c:v>
                </c:pt>
                <c:pt idx="144">
                  <c:v>38.830486202365307</c:v>
                </c:pt>
                <c:pt idx="145">
                  <c:v>38.440477494250359</c:v>
                </c:pt>
                <c:pt idx="146">
                  <c:v>38.057167889606838</c:v>
                </c:pt>
                <c:pt idx="147">
                  <c:v>37.673858284963309</c:v>
                </c:pt>
                <c:pt idx="148">
                  <c:v>37.287764267718259</c:v>
                </c:pt>
                <c:pt idx="149">
                  <c:v>36.919368974583698</c:v>
                </c:pt>
                <c:pt idx="150">
                  <c:v>36.542885310548797</c:v>
                </c:pt>
                <c:pt idx="151">
                  <c:v>36.177437020810515</c:v>
                </c:pt>
                <c:pt idx="152">
                  <c:v>35.808960455690652</c:v>
                </c:pt>
                <c:pt idx="153">
                  <c:v>35.447475079417238</c:v>
                </c:pt>
                <c:pt idx="154">
                  <c:v>35.107897907766457</c:v>
                </c:pt>
                <c:pt idx="155">
                  <c:v>34.775939520105183</c:v>
                </c:pt>
                <c:pt idx="156">
                  <c:v>34.443835616438356</c:v>
                </c:pt>
                <c:pt idx="157">
                  <c:v>34.118807540552396</c:v>
                </c:pt>
                <c:pt idx="158">
                  <c:v>33.797260273972604</c:v>
                </c:pt>
                <c:pt idx="159">
                  <c:v>33.479404031551269</c:v>
                </c:pt>
                <c:pt idx="160">
                  <c:v>33.158010081086999</c:v>
                </c:pt>
                <c:pt idx="161">
                  <c:v>32.829113230297047</c:v>
                </c:pt>
                <c:pt idx="162">
                  <c:v>32.482191780821914</c:v>
                </c:pt>
                <c:pt idx="163">
                  <c:v>32.127985974139818</c:v>
                </c:pt>
                <c:pt idx="164">
                  <c:v>31.784814287279506</c:v>
                </c:pt>
                <c:pt idx="165">
                  <c:v>31.430762489044699</c:v>
                </c:pt>
                <c:pt idx="166">
                  <c:v>31.053381563082315</c:v>
                </c:pt>
                <c:pt idx="167">
                  <c:v>30.657894736842106</c:v>
                </c:pt>
                <c:pt idx="168">
                  <c:v>30.248876219712749</c:v>
                </c:pt>
                <c:pt idx="169">
                  <c:v>29.813596491228072</c:v>
                </c:pt>
                <c:pt idx="170">
                  <c:v>29.35176044751563</c:v>
                </c:pt>
                <c:pt idx="171">
                  <c:v>28.869145552264996</c:v>
                </c:pt>
                <c:pt idx="172">
                  <c:v>28.341190658918979</c:v>
                </c:pt>
                <c:pt idx="173">
                  <c:v>27.807017543859647</c:v>
                </c:pt>
                <c:pt idx="174">
                  <c:v>27.253783724500984</c:v>
                </c:pt>
                <c:pt idx="175">
                  <c:v>26.675441482943953</c:v>
                </c:pt>
                <c:pt idx="176">
                  <c:v>26.077893582007679</c:v>
                </c:pt>
                <c:pt idx="177">
                  <c:v>25.44696720412416</c:v>
                </c:pt>
                <c:pt idx="178">
                  <c:v>24.808071945602105</c:v>
                </c:pt>
                <c:pt idx="179">
                  <c:v>24.139065584558018</c:v>
                </c:pt>
                <c:pt idx="180">
                  <c:v>23.453268977621764</c:v>
                </c:pt>
                <c:pt idx="181">
                  <c:v>22.721789669919946</c:v>
                </c:pt>
                <c:pt idx="182">
                  <c:v>21.976093869941877</c:v>
                </c:pt>
                <c:pt idx="183">
                  <c:v>21.232726475104187</c:v>
                </c:pt>
                <c:pt idx="184">
                  <c:v>20.482456140350877</c:v>
                </c:pt>
                <c:pt idx="185">
                  <c:v>19.695142011185439</c:v>
                </c:pt>
                <c:pt idx="186">
                  <c:v>18.894615637679571</c:v>
                </c:pt>
                <c:pt idx="187">
                  <c:v>18.107041017767052</c:v>
                </c:pt>
                <c:pt idx="188">
                  <c:v>17.290181020296213</c:v>
                </c:pt>
                <c:pt idx="189">
                  <c:v>16.469168312486286</c:v>
                </c:pt>
                <c:pt idx="190">
                  <c:v>15.644541963795938</c:v>
                </c:pt>
                <c:pt idx="191">
                  <c:v>14.816845799517436</c:v>
                </c:pt>
                <c:pt idx="192">
                  <c:v>13.986397542781923</c:v>
                </c:pt>
                <c:pt idx="193">
                  <c:v>13.165112452002193</c:v>
                </c:pt>
                <c:pt idx="194">
                  <c:v>12.343647136273864</c:v>
                </c:pt>
                <c:pt idx="195">
                  <c:v>11.536772777167947</c:v>
                </c:pt>
                <c:pt idx="196">
                  <c:v>10.722124670763828</c:v>
                </c:pt>
                <c:pt idx="197">
                  <c:v>9.9396599012616562</c:v>
                </c:pt>
                <c:pt idx="198">
                  <c:v>9.1846812246241623</c:v>
                </c:pt>
                <c:pt idx="199">
                  <c:v>8.4522502744237116</c:v>
                </c:pt>
                <c:pt idx="200">
                  <c:v>7.7624066754501539</c:v>
                </c:pt>
                <c:pt idx="201">
                  <c:v>7.1122818570958186</c:v>
                </c:pt>
                <c:pt idx="202">
                  <c:v>6.5203073545554338</c:v>
                </c:pt>
                <c:pt idx="203">
                  <c:v>6.0037317528262539</c:v>
                </c:pt>
                <c:pt idx="204">
                  <c:v>5.552507407000987</c:v>
                </c:pt>
                <c:pt idx="205">
                  <c:v>5.1707102865298049</c:v>
                </c:pt>
                <c:pt idx="206">
                  <c:v>4.8314483364444936</c:v>
                </c:pt>
                <c:pt idx="207">
                  <c:v>4.5359692476661175</c:v>
                </c:pt>
                <c:pt idx="208">
                  <c:v>4.2632677727722221</c:v>
                </c:pt>
                <c:pt idx="209">
                  <c:v>4.0210942649967043</c:v>
                </c:pt>
                <c:pt idx="210">
                  <c:v>3.800527240773286</c:v>
                </c:pt>
                <c:pt idx="211">
                  <c:v>3.6130024159894574</c:v>
                </c:pt>
                <c:pt idx="212">
                  <c:v>3.4372940918075994</c:v>
                </c:pt>
                <c:pt idx="213">
                  <c:v>3.2988783813503413</c:v>
                </c:pt>
                <c:pt idx="214">
                  <c:v>3.1676198856137261</c:v>
                </c:pt>
                <c:pt idx="215">
                  <c:v>3.0569606333846493</c:v>
                </c:pt>
                <c:pt idx="216">
                  <c:v>2.9799868044864746</c:v>
                </c:pt>
                <c:pt idx="217">
                  <c:v>2.9146502419709632</c:v>
                </c:pt>
                <c:pt idx="218">
                  <c:v>2.8489715102848971</c:v>
                </c:pt>
                <c:pt idx="219">
                  <c:v>2.8147333699835073</c:v>
                </c:pt>
                <c:pt idx="220">
                  <c:v>2.7835845527560785</c:v>
                </c:pt>
                <c:pt idx="221">
                  <c:v>2.7640127739235765</c:v>
                </c:pt>
                <c:pt idx="222">
                  <c:v>2.7621877407285127</c:v>
                </c:pt>
                <c:pt idx="223">
                  <c:v>2.7490653177919508</c:v>
                </c:pt>
                <c:pt idx="224">
                  <c:v>2.7530007708402158</c:v>
                </c:pt>
                <c:pt idx="225">
                  <c:v>2.7517886626307102</c:v>
                </c:pt>
                <c:pt idx="226">
                  <c:v>2.7383701748597824</c:v>
                </c:pt>
                <c:pt idx="227">
                  <c:v>2.752697643690817</c:v>
                </c:pt>
                <c:pt idx="228">
                  <c:v>2.7401782766589635</c:v>
                </c:pt>
                <c:pt idx="229">
                  <c:v>2.7407815079801874</c:v>
                </c:pt>
                <c:pt idx="230">
                  <c:v>2.7282728272827281</c:v>
                </c:pt>
                <c:pt idx="231">
                  <c:v>2.7300748568912372</c:v>
                </c:pt>
                <c:pt idx="232">
                  <c:v>2.7401782766589635</c:v>
                </c:pt>
                <c:pt idx="233">
                  <c:v>2.729473915914594</c:v>
                </c:pt>
                <c:pt idx="234">
                  <c:v>2.7523945832874599</c:v>
                </c:pt>
                <c:pt idx="235">
                  <c:v>2.7658402203856745</c:v>
                </c:pt>
                <c:pt idx="236">
                  <c:v>2.7765535478184225</c:v>
                </c:pt>
                <c:pt idx="237">
                  <c:v>2.8001322897144751</c:v>
                </c:pt>
                <c:pt idx="238">
                  <c:v>2.8423487936542915</c:v>
                </c:pt>
                <c:pt idx="239">
                  <c:v>2.8640669751046488</c:v>
                </c:pt>
                <c:pt idx="240">
                  <c:v>2.8993495755704997</c:v>
                </c:pt>
                <c:pt idx="241">
                  <c:v>2.9457193292144748</c:v>
                </c:pt>
                <c:pt idx="242">
                  <c:v>2.9998897099371349</c:v>
                </c:pt>
                <c:pt idx="243">
                  <c:v>3.057395143487859</c:v>
                </c:pt>
                <c:pt idx="244">
                  <c:v>3.1363887355052458</c:v>
                </c:pt>
                <c:pt idx="245">
                  <c:v>3.2126297195848972</c:v>
                </c:pt>
                <c:pt idx="246">
                  <c:v>3.3038674033149174</c:v>
                </c:pt>
                <c:pt idx="247">
                  <c:v>3.4158744196329875</c:v>
                </c:pt>
                <c:pt idx="248">
                  <c:v>3.542566146352264</c:v>
                </c:pt>
                <c:pt idx="249">
                  <c:v>3.6688095765905566</c:v>
                </c:pt>
                <c:pt idx="250">
                  <c:v>3.804347826086957</c:v>
                </c:pt>
                <c:pt idx="251">
                  <c:v>3.9720403861089539</c:v>
                </c:pt>
                <c:pt idx="252">
                  <c:v>4.132874125097211</c:v>
                </c:pt>
                <c:pt idx="253">
                  <c:v>4.3076580587711488</c:v>
                </c:pt>
                <c:pt idx="254">
                  <c:v>4.4842550350506283</c:v>
                </c:pt>
                <c:pt idx="255">
                  <c:v>4.6615367458458792</c:v>
                </c:pt>
                <c:pt idx="256">
                  <c:v>4.8347476552032154</c:v>
                </c:pt>
                <c:pt idx="257">
                  <c:v>4.9876985014538135</c:v>
                </c:pt>
                <c:pt idx="258">
                  <c:v>5.1422809769213522</c:v>
                </c:pt>
                <c:pt idx="259">
                  <c:v>5.2767486246772206</c:v>
                </c:pt>
                <c:pt idx="260">
                  <c:v>5.3838372485107335</c:v>
                </c:pt>
                <c:pt idx="261">
                  <c:v>5.4742059022302323</c:v>
                </c:pt>
                <c:pt idx="262">
                  <c:v>5.5348469445385744</c:v>
                </c:pt>
                <c:pt idx="263">
                  <c:v>5.5385660890248039</c:v>
                </c:pt>
                <c:pt idx="264">
                  <c:v>5.5019852524106625</c:v>
                </c:pt>
                <c:pt idx="265">
                  <c:v>5.4164770141101499</c:v>
                </c:pt>
                <c:pt idx="266">
                  <c:v>5.2974083799520493</c:v>
                </c:pt>
                <c:pt idx="267">
                  <c:v>5.126444673303582</c:v>
                </c:pt>
                <c:pt idx="268">
                  <c:v>4.9153908138597897</c:v>
                </c:pt>
                <c:pt idx="269">
                  <c:v>4.6909300982091269</c:v>
                </c:pt>
                <c:pt idx="270">
                  <c:v>4.4506258692628649</c:v>
                </c:pt>
                <c:pt idx="271">
                  <c:v>4.2258440046565777</c:v>
                </c:pt>
                <c:pt idx="272">
                  <c:v>3.9700199086544088</c:v>
                </c:pt>
                <c:pt idx="273">
                  <c:v>3.7176470588235295</c:v>
                </c:pt>
                <c:pt idx="274">
                  <c:v>3.49029815428301</c:v>
                </c:pt>
                <c:pt idx="275">
                  <c:v>3.2681297709923665</c:v>
                </c:pt>
                <c:pt idx="276">
                  <c:v>3.0691763577508695</c:v>
                </c:pt>
                <c:pt idx="277">
                  <c:v>2.9013539651837523</c:v>
                </c:pt>
                <c:pt idx="278">
                  <c:v>2.7327070879590099</c:v>
                </c:pt>
                <c:pt idx="279">
                  <c:v>2.5830258302583027</c:v>
                </c:pt>
                <c:pt idx="280">
                  <c:v>2.466534457114526</c:v>
                </c:pt>
                <c:pt idx="281">
                  <c:v>2.466534457114526</c:v>
                </c:pt>
                <c:pt idx="282">
                  <c:v>2.3761880940470235</c:v>
                </c:pt>
                <c:pt idx="283">
                  <c:v>2.3052564914502849</c:v>
                </c:pt>
                <c:pt idx="284">
                  <c:v>2.2674865488086087</c:v>
                </c:pt>
                <c:pt idx="285">
                  <c:v>2.1911059250615845</c:v>
                </c:pt>
                <c:pt idx="286">
                  <c:v>2.1262632891455571</c:v>
                </c:pt>
                <c:pt idx="287">
                  <c:v>2.0974379397318468</c:v>
                </c:pt>
                <c:pt idx="288">
                  <c:v>2.0353147324437257</c:v>
                </c:pt>
                <c:pt idx="289">
                  <c:v>1.9824993163795459</c:v>
                </c:pt>
                <c:pt idx="290">
                  <c:v>1.8933593206181261</c:v>
                </c:pt>
                <c:pt idx="291">
                  <c:v>1.785967399007796</c:v>
                </c:pt>
                <c:pt idx="292">
                  <c:v>1.7037250938492634</c:v>
                </c:pt>
                <c:pt idx="293">
                  <c:v>1.5798021556178945</c:v>
                </c:pt>
                <c:pt idx="294">
                  <c:v>1.4621646065722038</c:v>
                </c:pt>
                <c:pt idx="295">
                  <c:v>1.3409371146732429</c:v>
                </c:pt>
                <c:pt idx="296">
                  <c:v>1.2015810276679841</c:v>
                </c:pt>
                <c:pt idx="297">
                  <c:v>1.071602532878714</c:v>
                </c:pt>
                <c:pt idx="298">
                  <c:v>0.93598529165970257</c:v>
                </c:pt>
                <c:pt idx="299">
                  <c:v>0.79419889502762442</c:v>
                </c:pt>
                <c:pt idx="300">
                  <c:v>0.6950632685795759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6AA8-41D3-806F-22B058020B6F}"/>
            </c:ext>
          </c:extLst>
        </c:ser>
        <c:ser>
          <c:idx val="2"/>
          <c:order val="2"/>
          <c:tx>
            <c:strRef>
              <c:f>Transmittance!$G$1</c:f>
              <c:strCache>
                <c:ptCount val="1"/>
                <c:pt idx="0">
                  <c:v>SC3_T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Transmittance!$A$2:$A$653</c:f>
              <c:numCache>
                <c:formatCode>General</c:formatCode>
                <c:ptCount val="652"/>
                <c:pt idx="0">
                  <c:v>600</c:v>
                </c:pt>
                <c:pt idx="1">
                  <c:v>599</c:v>
                </c:pt>
                <c:pt idx="2">
                  <c:v>598</c:v>
                </c:pt>
                <c:pt idx="3">
                  <c:v>597</c:v>
                </c:pt>
                <c:pt idx="4">
                  <c:v>596</c:v>
                </c:pt>
                <c:pt idx="5">
                  <c:v>595</c:v>
                </c:pt>
                <c:pt idx="6">
                  <c:v>594</c:v>
                </c:pt>
                <c:pt idx="7">
                  <c:v>593</c:v>
                </c:pt>
                <c:pt idx="8">
                  <c:v>592</c:v>
                </c:pt>
                <c:pt idx="9">
                  <c:v>591</c:v>
                </c:pt>
                <c:pt idx="10">
                  <c:v>590</c:v>
                </c:pt>
                <c:pt idx="11">
                  <c:v>589</c:v>
                </c:pt>
                <c:pt idx="12">
                  <c:v>588</c:v>
                </c:pt>
                <c:pt idx="13">
                  <c:v>587</c:v>
                </c:pt>
                <c:pt idx="14">
                  <c:v>586</c:v>
                </c:pt>
                <c:pt idx="15">
                  <c:v>585</c:v>
                </c:pt>
                <c:pt idx="16">
                  <c:v>584</c:v>
                </c:pt>
                <c:pt idx="17">
                  <c:v>583</c:v>
                </c:pt>
                <c:pt idx="18">
                  <c:v>582</c:v>
                </c:pt>
                <c:pt idx="19">
                  <c:v>581</c:v>
                </c:pt>
                <c:pt idx="20">
                  <c:v>580</c:v>
                </c:pt>
                <c:pt idx="21">
                  <c:v>579</c:v>
                </c:pt>
                <c:pt idx="22">
                  <c:v>578</c:v>
                </c:pt>
                <c:pt idx="23">
                  <c:v>577</c:v>
                </c:pt>
                <c:pt idx="24">
                  <c:v>576</c:v>
                </c:pt>
                <c:pt idx="25">
                  <c:v>575</c:v>
                </c:pt>
                <c:pt idx="26">
                  <c:v>574</c:v>
                </c:pt>
                <c:pt idx="27">
                  <c:v>573</c:v>
                </c:pt>
                <c:pt idx="28">
                  <c:v>572</c:v>
                </c:pt>
                <c:pt idx="29">
                  <c:v>571</c:v>
                </c:pt>
                <c:pt idx="30">
                  <c:v>570</c:v>
                </c:pt>
                <c:pt idx="31">
                  <c:v>569</c:v>
                </c:pt>
                <c:pt idx="32">
                  <c:v>568</c:v>
                </c:pt>
                <c:pt idx="33">
                  <c:v>567</c:v>
                </c:pt>
                <c:pt idx="34">
                  <c:v>566</c:v>
                </c:pt>
                <c:pt idx="35">
                  <c:v>565</c:v>
                </c:pt>
                <c:pt idx="36">
                  <c:v>564</c:v>
                </c:pt>
                <c:pt idx="37">
                  <c:v>563</c:v>
                </c:pt>
                <c:pt idx="38">
                  <c:v>562</c:v>
                </c:pt>
                <c:pt idx="39">
                  <c:v>561</c:v>
                </c:pt>
                <c:pt idx="40">
                  <c:v>560</c:v>
                </c:pt>
                <c:pt idx="41">
                  <c:v>559</c:v>
                </c:pt>
                <c:pt idx="42">
                  <c:v>558</c:v>
                </c:pt>
                <c:pt idx="43">
                  <c:v>557</c:v>
                </c:pt>
                <c:pt idx="44">
                  <c:v>556</c:v>
                </c:pt>
                <c:pt idx="45">
                  <c:v>555</c:v>
                </c:pt>
                <c:pt idx="46">
                  <c:v>554</c:v>
                </c:pt>
                <c:pt idx="47">
                  <c:v>553</c:v>
                </c:pt>
                <c:pt idx="48">
                  <c:v>552</c:v>
                </c:pt>
                <c:pt idx="49">
                  <c:v>551</c:v>
                </c:pt>
                <c:pt idx="50">
                  <c:v>550</c:v>
                </c:pt>
                <c:pt idx="51">
                  <c:v>549</c:v>
                </c:pt>
                <c:pt idx="52">
                  <c:v>548</c:v>
                </c:pt>
                <c:pt idx="53">
                  <c:v>547</c:v>
                </c:pt>
                <c:pt idx="54">
                  <c:v>546</c:v>
                </c:pt>
                <c:pt idx="55">
                  <c:v>545</c:v>
                </c:pt>
                <c:pt idx="56">
                  <c:v>544</c:v>
                </c:pt>
                <c:pt idx="57">
                  <c:v>543</c:v>
                </c:pt>
                <c:pt idx="58">
                  <c:v>542</c:v>
                </c:pt>
                <c:pt idx="59">
                  <c:v>541</c:v>
                </c:pt>
                <c:pt idx="60">
                  <c:v>540</c:v>
                </c:pt>
                <c:pt idx="61">
                  <c:v>539</c:v>
                </c:pt>
                <c:pt idx="62">
                  <c:v>538</c:v>
                </c:pt>
                <c:pt idx="63">
                  <c:v>537</c:v>
                </c:pt>
                <c:pt idx="64">
                  <c:v>536</c:v>
                </c:pt>
                <c:pt idx="65">
                  <c:v>535</c:v>
                </c:pt>
                <c:pt idx="66">
                  <c:v>534</c:v>
                </c:pt>
                <c:pt idx="67">
                  <c:v>533</c:v>
                </c:pt>
                <c:pt idx="68">
                  <c:v>532</c:v>
                </c:pt>
                <c:pt idx="69">
                  <c:v>531</c:v>
                </c:pt>
                <c:pt idx="70">
                  <c:v>530</c:v>
                </c:pt>
                <c:pt idx="71">
                  <c:v>529</c:v>
                </c:pt>
                <c:pt idx="72">
                  <c:v>528</c:v>
                </c:pt>
                <c:pt idx="73">
                  <c:v>527</c:v>
                </c:pt>
                <c:pt idx="74">
                  <c:v>526</c:v>
                </c:pt>
                <c:pt idx="75">
                  <c:v>525</c:v>
                </c:pt>
                <c:pt idx="76">
                  <c:v>524</c:v>
                </c:pt>
                <c:pt idx="77">
                  <c:v>523</c:v>
                </c:pt>
                <c:pt idx="78">
                  <c:v>522</c:v>
                </c:pt>
                <c:pt idx="79">
                  <c:v>521</c:v>
                </c:pt>
                <c:pt idx="80">
                  <c:v>520</c:v>
                </c:pt>
                <c:pt idx="81">
                  <c:v>519</c:v>
                </c:pt>
                <c:pt idx="82">
                  <c:v>518</c:v>
                </c:pt>
                <c:pt idx="83">
                  <c:v>517</c:v>
                </c:pt>
                <c:pt idx="84">
                  <c:v>516</c:v>
                </c:pt>
                <c:pt idx="85">
                  <c:v>515</c:v>
                </c:pt>
                <c:pt idx="86">
                  <c:v>514</c:v>
                </c:pt>
                <c:pt idx="87">
                  <c:v>513</c:v>
                </c:pt>
                <c:pt idx="88">
                  <c:v>512</c:v>
                </c:pt>
                <c:pt idx="89">
                  <c:v>511</c:v>
                </c:pt>
                <c:pt idx="90">
                  <c:v>510</c:v>
                </c:pt>
                <c:pt idx="91">
                  <c:v>509</c:v>
                </c:pt>
                <c:pt idx="92">
                  <c:v>508</c:v>
                </c:pt>
                <c:pt idx="93">
                  <c:v>507</c:v>
                </c:pt>
                <c:pt idx="94">
                  <c:v>506</c:v>
                </c:pt>
                <c:pt idx="95">
                  <c:v>505</c:v>
                </c:pt>
                <c:pt idx="96">
                  <c:v>504</c:v>
                </c:pt>
                <c:pt idx="97">
                  <c:v>503</c:v>
                </c:pt>
                <c:pt idx="98">
                  <c:v>502</c:v>
                </c:pt>
                <c:pt idx="99">
                  <c:v>501</c:v>
                </c:pt>
                <c:pt idx="100">
                  <c:v>500</c:v>
                </c:pt>
                <c:pt idx="101">
                  <c:v>499</c:v>
                </c:pt>
                <c:pt idx="102">
                  <c:v>498</c:v>
                </c:pt>
                <c:pt idx="103">
                  <c:v>497</c:v>
                </c:pt>
                <c:pt idx="104">
                  <c:v>496</c:v>
                </c:pt>
                <c:pt idx="105">
                  <c:v>495</c:v>
                </c:pt>
                <c:pt idx="106">
                  <c:v>494</c:v>
                </c:pt>
                <c:pt idx="107">
                  <c:v>493</c:v>
                </c:pt>
                <c:pt idx="108">
                  <c:v>492</c:v>
                </c:pt>
                <c:pt idx="109">
                  <c:v>491</c:v>
                </c:pt>
                <c:pt idx="110">
                  <c:v>490</c:v>
                </c:pt>
                <c:pt idx="111">
                  <c:v>489</c:v>
                </c:pt>
                <c:pt idx="112">
                  <c:v>488</c:v>
                </c:pt>
                <c:pt idx="113">
                  <c:v>487</c:v>
                </c:pt>
                <c:pt idx="114">
                  <c:v>486</c:v>
                </c:pt>
                <c:pt idx="115">
                  <c:v>485</c:v>
                </c:pt>
                <c:pt idx="116">
                  <c:v>484</c:v>
                </c:pt>
                <c:pt idx="117">
                  <c:v>483</c:v>
                </c:pt>
                <c:pt idx="118">
                  <c:v>482</c:v>
                </c:pt>
                <c:pt idx="119">
                  <c:v>481</c:v>
                </c:pt>
                <c:pt idx="120">
                  <c:v>480</c:v>
                </c:pt>
                <c:pt idx="121">
                  <c:v>479</c:v>
                </c:pt>
                <c:pt idx="122">
                  <c:v>478</c:v>
                </c:pt>
                <c:pt idx="123">
                  <c:v>477</c:v>
                </c:pt>
                <c:pt idx="124">
                  <c:v>476</c:v>
                </c:pt>
                <c:pt idx="125">
                  <c:v>475</c:v>
                </c:pt>
                <c:pt idx="126">
                  <c:v>474</c:v>
                </c:pt>
                <c:pt idx="127">
                  <c:v>473</c:v>
                </c:pt>
                <c:pt idx="128">
                  <c:v>472</c:v>
                </c:pt>
                <c:pt idx="129">
                  <c:v>471</c:v>
                </c:pt>
                <c:pt idx="130">
                  <c:v>470</c:v>
                </c:pt>
                <c:pt idx="131">
                  <c:v>469</c:v>
                </c:pt>
                <c:pt idx="132">
                  <c:v>468</c:v>
                </c:pt>
                <c:pt idx="133">
                  <c:v>467</c:v>
                </c:pt>
                <c:pt idx="134">
                  <c:v>466</c:v>
                </c:pt>
                <c:pt idx="135">
                  <c:v>465</c:v>
                </c:pt>
                <c:pt idx="136">
                  <c:v>464</c:v>
                </c:pt>
                <c:pt idx="137">
                  <c:v>463</c:v>
                </c:pt>
                <c:pt idx="138">
                  <c:v>462</c:v>
                </c:pt>
                <c:pt idx="139">
                  <c:v>461</c:v>
                </c:pt>
                <c:pt idx="140">
                  <c:v>460</c:v>
                </c:pt>
                <c:pt idx="141">
                  <c:v>459</c:v>
                </c:pt>
                <c:pt idx="142">
                  <c:v>458</c:v>
                </c:pt>
                <c:pt idx="143">
                  <c:v>457</c:v>
                </c:pt>
                <c:pt idx="144">
                  <c:v>456</c:v>
                </c:pt>
                <c:pt idx="145">
                  <c:v>455</c:v>
                </c:pt>
                <c:pt idx="146">
                  <c:v>454</c:v>
                </c:pt>
                <c:pt idx="147">
                  <c:v>453</c:v>
                </c:pt>
                <c:pt idx="148">
                  <c:v>452</c:v>
                </c:pt>
                <c:pt idx="149">
                  <c:v>451</c:v>
                </c:pt>
                <c:pt idx="150">
                  <c:v>450</c:v>
                </c:pt>
                <c:pt idx="151">
                  <c:v>449</c:v>
                </c:pt>
                <c:pt idx="152">
                  <c:v>448</c:v>
                </c:pt>
                <c:pt idx="153">
                  <c:v>447</c:v>
                </c:pt>
                <c:pt idx="154">
                  <c:v>446</c:v>
                </c:pt>
                <c:pt idx="155">
                  <c:v>445</c:v>
                </c:pt>
                <c:pt idx="156">
                  <c:v>444</c:v>
                </c:pt>
                <c:pt idx="157">
                  <c:v>443</c:v>
                </c:pt>
                <c:pt idx="158">
                  <c:v>442</c:v>
                </c:pt>
                <c:pt idx="159">
                  <c:v>441</c:v>
                </c:pt>
                <c:pt idx="160">
                  <c:v>440</c:v>
                </c:pt>
                <c:pt idx="161">
                  <c:v>439</c:v>
                </c:pt>
                <c:pt idx="162">
                  <c:v>438</c:v>
                </c:pt>
                <c:pt idx="163">
                  <c:v>437</c:v>
                </c:pt>
                <c:pt idx="164">
                  <c:v>436</c:v>
                </c:pt>
                <c:pt idx="165">
                  <c:v>435</c:v>
                </c:pt>
                <c:pt idx="166">
                  <c:v>434</c:v>
                </c:pt>
                <c:pt idx="167">
                  <c:v>433</c:v>
                </c:pt>
                <c:pt idx="168">
                  <c:v>432</c:v>
                </c:pt>
                <c:pt idx="169">
                  <c:v>431</c:v>
                </c:pt>
                <c:pt idx="170">
                  <c:v>430</c:v>
                </c:pt>
                <c:pt idx="171">
                  <c:v>429</c:v>
                </c:pt>
                <c:pt idx="172">
                  <c:v>428</c:v>
                </c:pt>
                <c:pt idx="173">
                  <c:v>427</c:v>
                </c:pt>
                <c:pt idx="174">
                  <c:v>426</c:v>
                </c:pt>
                <c:pt idx="175">
                  <c:v>425</c:v>
                </c:pt>
                <c:pt idx="176">
                  <c:v>424</c:v>
                </c:pt>
                <c:pt idx="177">
                  <c:v>423</c:v>
                </c:pt>
                <c:pt idx="178">
                  <c:v>422</c:v>
                </c:pt>
                <c:pt idx="179">
                  <c:v>421</c:v>
                </c:pt>
                <c:pt idx="180">
                  <c:v>420</c:v>
                </c:pt>
                <c:pt idx="181">
                  <c:v>419</c:v>
                </c:pt>
                <c:pt idx="182">
                  <c:v>418</c:v>
                </c:pt>
                <c:pt idx="183">
                  <c:v>417</c:v>
                </c:pt>
                <c:pt idx="184">
                  <c:v>416</c:v>
                </c:pt>
                <c:pt idx="185">
                  <c:v>415</c:v>
                </c:pt>
                <c:pt idx="186">
                  <c:v>414</c:v>
                </c:pt>
                <c:pt idx="187">
                  <c:v>413</c:v>
                </c:pt>
                <c:pt idx="188">
                  <c:v>412</c:v>
                </c:pt>
                <c:pt idx="189">
                  <c:v>411</c:v>
                </c:pt>
                <c:pt idx="190">
                  <c:v>410</c:v>
                </c:pt>
                <c:pt idx="191">
                  <c:v>409</c:v>
                </c:pt>
                <c:pt idx="192">
                  <c:v>408</c:v>
                </c:pt>
                <c:pt idx="193">
                  <c:v>407</c:v>
                </c:pt>
                <c:pt idx="194">
                  <c:v>406</c:v>
                </c:pt>
                <c:pt idx="195">
                  <c:v>405</c:v>
                </c:pt>
                <c:pt idx="196">
                  <c:v>404</c:v>
                </c:pt>
                <c:pt idx="197">
                  <c:v>403</c:v>
                </c:pt>
                <c:pt idx="198">
                  <c:v>402</c:v>
                </c:pt>
                <c:pt idx="199">
                  <c:v>401</c:v>
                </c:pt>
                <c:pt idx="200">
                  <c:v>400</c:v>
                </c:pt>
                <c:pt idx="201">
                  <c:v>399</c:v>
                </c:pt>
                <c:pt idx="202">
                  <c:v>398</c:v>
                </c:pt>
                <c:pt idx="203">
                  <c:v>397</c:v>
                </c:pt>
                <c:pt idx="204">
                  <c:v>396</c:v>
                </c:pt>
                <c:pt idx="205">
                  <c:v>395</c:v>
                </c:pt>
                <c:pt idx="206">
                  <c:v>394</c:v>
                </c:pt>
                <c:pt idx="207">
                  <c:v>393</c:v>
                </c:pt>
                <c:pt idx="208">
                  <c:v>392</c:v>
                </c:pt>
                <c:pt idx="209">
                  <c:v>391</c:v>
                </c:pt>
                <c:pt idx="210">
                  <c:v>390</c:v>
                </c:pt>
                <c:pt idx="211">
                  <c:v>389</c:v>
                </c:pt>
                <c:pt idx="212">
                  <c:v>388</c:v>
                </c:pt>
                <c:pt idx="213">
                  <c:v>387</c:v>
                </c:pt>
                <c:pt idx="214">
                  <c:v>386</c:v>
                </c:pt>
                <c:pt idx="215">
                  <c:v>385</c:v>
                </c:pt>
                <c:pt idx="216">
                  <c:v>384</c:v>
                </c:pt>
                <c:pt idx="217">
                  <c:v>383</c:v>
                </c:pt>
                <c:pt idx="218">
                  <c:v>382</c:v>
                </c:pt>
                <c:pt idx="219">
                  <c:v>381</c:v>
                </c:pt>
                <c:pt idx="220">
                  <c:v>380</c:v>
                </c:pt>
                <c:pt idx="221">
                  <c:v>379</c:v>
                </c:pt>
                <c:pt idx="222">
                  <c:v>378</c:v>
                </c:pt>
                <c:pt idx="223">
                  <c:v>377</c:v>
                </c:pt>
                <c:pt idx="224">
                  <c:v>376</c:v>
                </c:pt>
                <c:pt idx="225">
                  <c:v>375</c:v>
                </c:pt>
                <c:pt idx="226">
                  <c:v>374</c:v>
                </c:pt>
                <c:pt idx="227">
                  <c:v>373</c:v>
                </c:pt>
                <c:pt idx="228">
                  <c:v>372</c:v>
                </c:pt>
                <c:pt idx="229">
                  <c:v>371</c:v>
                </c:pt>
                <c:pt idx="230">
                  <c:v>370</c:v>
                </c:pt>
                <c:pt idx="231">
                  <c:v>369</c:v>
                </c:pt>
                <c:pt idx="232">
                  <c:v>368</c:v>
                </c:pt>
                <c:pt idx="233">
                  <c:v>367</c:v>
                </c:pt>
                <c:pt idx="234">
                  <c:v>366</c:v>
                </c:pt>
                <c:pt idx="235">
                  <c:v>365</c:v>
                </c:pt>
                <c:pt idx="236">
                  <c:v>364</c:v>
                </c:pt>
                <c:pt idx="237">
                  <c:v>363</c:v>
                </c:pt>
                <c:pt idx="238">
                  <c:v>362</c:v>
                </c:pt>
                <c:pt idx="239">
                  <c:v>361</c:v>
                </c:pt>
                <c:pt idx="240">
                  <c:v>360</c:v>
                </c:pt>
                <c:pt idx="241">
                  <c:v>359</c:v>
                </c:pt>
                <c:pt idx="242">
                  <c:v>358</c:v>
                </c:pt>
                <c:pt idx="243">
                  <c:v>357</c:v>
                </c:pt>
                <c:pt idx="244">
                  <c:v>356</c:v>
                </c:pt>
                <c:pt idx="245">
                  <c:v>355</c:v>
                </c:pt>
                <c:pt idx="246">
                  <c:v>354</c:v>
                </c:pt>
                <c:pt idx="247">
                  <c:v>353</c:v>
                </c:pt>
                <c:pt idx="248">
                  <c:v>352</c:v>
                </c:pt>
                <c:pt idx="249">
                  <c:v>351</c:v>
                </c:pt>
                <c:pt idx="250">
                  <c:v>350</c:v>
                </c:pt>
                <c:pt idx="251">
                  <c:v>349</c:v>
                </c:pt>
                <c:pt idx="252">
                  <c:v>348</c:v>
                </c:pt>
                <c:pt idx="253">
                  <c:v>347</c:v>
                </c:pt>
                <c:pt idx="254">
                  <c:v>346</c:v>
                </c:pt>
                <c:pt idx="255">
                  <c:v>345</c:v>
                </c:pt>
                <c:pt idx="256">
                  <c:v>344</c:v>
                </c:pt>
                <c:pt idx="257">
                  <c:v>343</c:v>
                </c:pt>
                <c:pt idx="258">
                  <c:v>342</c:v>
                </c:pt>
                <c:pt idx="259">
                  <c:v>341</c:v>
                </c:pt>
                <c:pt idx="260">
                  <c:v>340</c:v>
                </c:pt>
                <c:pt idx="261">
                  <c:v>339</c:v>
                </c:pt>
                <c:pt idx="262">
                  <c:v>338</c:v>
                </c:pt>
                <c:pt idx="263">
                  <c:v>337</c:v>
                </c:pt>
                <c:pt idx="264">
                  <c:v>336</c:v>
                </c:pt>
                <c:pt idx="265">
                  <c:v>335</c:v>
                </c:pt>
                <c:pt idx="266">
                  <c:v>334</c:v>
                </c:pt>
                <c:pt idx="267">
                  <c:v>333</c:v>
                </c:pt>
                <c:pt idx="268">
                  <c:v>332</c:v>
                </c:pt>
                <c:pt idx="269">
                  <c:v>331</c:v>
                </c:pt>
                <c:pt idx="270">
                  <c:v>330</c:v>
                </c:pt>
                <c:pt idx="271">
                  <c:v>329</c:v>
                </c:pt>
                <c:pt idx="272">
                  <c:v>328</c:v>
                </c:pt>
                <c:pt idx="273">
                  <c:v>327</c:v>
                </c:pt>
                <c:pt idx="274">
                  <c:v>326</c:v>
                </c:pt>
                <c:pt idx="275">
                  <c:v>325</c:v>
                </c:pt>
                <c:pt idx="276">
                  <c:v>324</c:v>
                </c:pt>
                <c:pt idx="277">
                  <c:v>323</c:v>
                </c:pt>
                <c:pt idx="278">
                  <c:v>322</c:v>
                </c:pt>
                <c:pt idx="279">
                  <c:v>321</c:v>
                </c:pt>
                <c:pt idx="280">
                  <c:v>320</c:v>
                </c:pt>
                <c:pt idx="281">
                  <c:v>319</c:v>
                </c:pt>
                <c:pt idx="282">
                  <c:v>318</c:v>
                </c:pt>
                <c:pt idx="283">
                  <c:v>317</c:v>
                </c:pt>
                <c:pt idx="284">
                  <c:v>316</c:v>
                </c:pt>
                <c:pt idx="285">
                  <c:v>315</c:v>
                </c:pt>
                <c:pt idx="286">
                  <c:v>314</c:v>
                </c:pt>
                <c:pt idx="287">
                  <c:v>313</c:v>
                </c:pt>
                <c:pt idx="288">
                  <c:v>312</c:v>
                </c:pt>
                <c:pt idx="289">
                  <c:v>311</c:v>
                </c:pt>
                <c:pt idx="290">
                  <c:v>310</c:v>
                </c:pt>
                <c:pt idx="291">
                  <c:v>309</c:v>
                </c:pt>
                <c:pt idx="292">
                  <c:v>308</c:v>
                </c:pt>
                <c:pt idx="293">
                  <c:v>307</c:v>
                </c:pt>
                <c:pt idx="294">
                  <c:v>306</c:v>
                </c:pt>
                <c:pt idx="295">
                  <c:v>305</c:v>
                </c:pt>
                <c:pt idx="296">
                  <c:v>304</c:v>
                </c:pt>
                <c:pt idx="297">
                  <c:v>303</c:v>
                </c:pt>
                <c:pt idx="298">
                  <c:v>302</c:v>
                </c:pt>
                <c:pt idx="299">
                  <c:v>301</c:v>
                </c:pt>
                <c:pt idx="300">
                  <c:v>300</c:v>
                </c:pt>
              </c:numCache>
            </c:numRef>
          </c:xVal>
          <c:yVal>
            <c:numRef>
              <c:f>Transmittance!$G$2:$G$653</c:f>
              <c:numCache>
                <c:formatCode>General</c:formatCode>
                <c:ptCount val="652"/>
                <c:pt idx="0">
                  <c:v>96.177787484984165</c:v>
                </c:pt>
                <c:pt idx="1">
                  <c:v>96.089568541780451</c:v>
                </c:pt>
                <c:pt idx="2">
                  <c:v>95.969415619879854</c:v>
                </c:pt>
                <c:pt idx="3">
                  <c:v>95.805570726379017</c:v>
                </c:pt>
                <c:pt idx="4">
                  <c:v>95.674494811578384</c:v>
                </c:pt>
                <c:pt idx="5">
                  <c:v>95.512120550338494</c:v>
                </c:pt>
                <c:pt idx="6">
                  <c:v>95.399912587412601</c:v>
                </c:pt>
                <c:pt idx="7">
                  <c:v>95.236534469572817</c:v>
                </c:pt>
                <c:pt idx="8">
                  <c:v>95.084653194975417</c:v>
                </c:pt>
                <c:pt idx="9">
                  <c:v>94.920253441118632</c:v>
                </c:pt>
                <c:pt idx="10">
                  <c:v>94.704083861105048</c:v>
                </c:pt>
                <c:pt idx="11">
                  <c:v>94.516058553637734</c:v>
                </c:pt>
                <c:pt idx="12">
                  <c:v>94.342507645259928</c:v>
                </c:pt>
                <c:pt idx="13">
                  <c:v>94.11443546625901</c:v>
                </c:pt>
                <c:pt idx="14">
                  <c:v>93.928805416029704</c:v>
                </c:pt>
                <c:pt idx="15">
                  <c:v>93.730886850152899</c:v>
                </c:pt>
                <c:pt idx="16">
                  <c:v>93.525494049568721</c:v>
                </c:pt>
                <c:pt idx="17">
                  <c:v>93.26566251910063</c:v>
                </c:pt>
                <c:pt idx="18">
                  <c:v>93.045092258980233</c:v>
                </c:pt>
                <c:pt idx="19">
                  <c:v>92.815025114653864</c:v>
                </c:pt>
                <c:pt idx="20">
                  <c:v>92.555397882327256</c:v>
                </c:pt>
                <c:pt idx="21">
                  <c:v>92.295099858125056</c:v>
                </c:pt>
                <c:pt idx="22">
                  <c:v>92.054136651386159</c:v>
                </c:pt>
                <c:pt idx="23">
                  <c:v>91.809544610680348</c:v>
                </c:pt>
                <c:pt idx="24">
                  <c:v>91.517467248908304</c:v>
                </c:pt>
                <c:pt idx="25">
                  <c:v>91.246452739576497</c:v>
                </c:pt>
                <c:pt idx="26">
                  <c:v>90.958724612360768</c:v>
                </c:pt>
                <c:pt idx="27">
                  <c:v>90.655021834061145</c:v>
                </c:pt>
                <c:pt idx="28">
                  <c:v>90.350398428119192</c:v>
                </c:pt>
                <c:pt idx="29">
                  <c:v>90.042581067802146</c:v>
                </c:pt>
                <c:pt idx="30">
                  <c:v>89.682279724860791</c:v>
                </c:pt>
                <c:pt idx="31">
                  <c:v>89.357057089837355</c:v>
                </c:pt>
                <c:pt idx="32">
                  <c:v>88.99803536345776</c:v>
                </c:pt>
                <c:pt idx="33">
                  <c:v>88.629419467481455</c:v>
                </c:pt>
                <c:pt idx="34">
                  <c:v>88.239144665066547</c:v>
                </c:pt>
                <c:pt idx="35">
                  <c:v>87.899618112384076</c:v>
                </c:pt>
                <c:pt idx="36">
                  <c:v>87.56550218340611</c:v>
                </c:pt>
                <c:pt idx="37">
                  <c:v>87.213365363616518</c:v>
                </c:pt>
                <c:pt idx="38">
                  <c:v>86.807906519602497</c:v>
                </c:pt>
                <c:pt idx="39">
                  <c:v>86.447526482472426</c:v>
                </c:pt>
                <c:pt idx="40">
                  <c:v>86.095030038230476</c:v>
                </c:pt>
                <c:pt idx="41">
                  <c:v>85.723648279628634</c:v>
                </c:pt>
                <c:pt idx="42">
                  <c:v>85.328818003058771</c:v>
                </c:pt>
                <c:pt idx="43">
                  <c:v>84.927916120576668</c:v>
                </c:pt>
                <c:pt idx="44">
                  <c:v>84.491044124071649</c:v>
                </c:pt>
                <c:pt idx="45">
                  <c:v>84.023151687233806</c:v>
                </c:pt>
                <c:pt idx="46">
                  <c:v>83.591872405505782</c:v>
                </c:pt>
                <c:pt idx="47">
                  <c:v>83.089359842691707</c:v>
                </c:pt>
                <c:pt idx="48">
                  <c:v>82.557885539536912</c:v>
                </c:pt>
                <c:pt idx="49">
                  <c:v>82.035601179425583</c:v>
                </c:pt>
                <c:pt idx="50">
                  <c:v>81.501311188811201</c:v>
                </c:pt>
                <c:pt idx="51">
                  <c:v>80.876406950060115</c:v>
                </c:pt>
                <c:pt idx="52">
                  <c:v>80.207536865101048</c:v>
                </c:pt>
                <c:pt idx="53">
                  <c:v>79.510703363914374</c:v>
                </c:pt>
                <c:pt idx="54">
                  <c:v>78.778942769768463</c:v>
                </c:pt>
                <c:pt idx="55">
                  <c:v>77.979246313489909</c:v>
                </c:pt>
                <c:pt idx="56">
                  <c:v>77.168450950404193</c:v>
                </c:pt>
                <c:pt idx="57">
                  <c:v>76.286744618074522</c:v>
                </c:pt>
                <c:pt idx="58">
                  <c:v>75.352497540714836</c:v>
                </c:pt>
                <c:pt idx="59">
                  <c:v>74.338797814207652</c:v>
                </c:pt>
                <c:pt idx="60">
                  <c:v>73.213114754098356</c:v>
                </c:pt>
                <c:pt idx="61">
                  <c:v>71.984265734265733</c:v>
                </c:pt>
                <c:pt idx="62">
                  <c:v>70.638995084653203</c:v>
                </c:pt>
                <c:pt idx="63">
                  <c:v>69.203887736158137</c:v>
                </c:pt>
                <c:pt idx="64">
                  <c:v>67.682726974762375</c:v>
                </c:pt>
                <c:pt idx="65">
                  <c:v>65.967213114754102</c:v>
                </c:pt>
                <c:pt idx="66">
                  <c:v>64.057717533887185</c:v>
                </c:pt>
                <c:pt idx="67">
                  <c:v>61.84699453551913</c:v>
                </c:pt>
                <c:pt idx="68">
                  <c:v>59.364073426573427</c:v>
                </c:pt>
                <c:pt idx="69">
                  <c:v>56.456194013545989</c:v>
                </c:pt>
                <c:pt idx="70">
                  <c:v>52.943746586564721</c:v>
                </c:pt>
                <c:pt idx="71">
                  <c:v>48.66695804195804</c:v>
                </c:pt>
                <c:pt idx="72">
                  <c:v>43.395607997377908</c:v>
                </c:pt>
                <c:pt idx="73">
                  <c:v>37.185929648241199</c:v>
                </c:pt>
                <c:pt idx="74">
                  <c:v>30.285152409046212</c:v>
                </c:pt>
                <c:pt idx="75">
                  <c:v>23.172730252376269</c:v>
                </c:pt>
                <c:pt idx="76">
                  <c:v>16.433566433566433</c:v>
                </c:pt>
                <c:pt idx="77">
                  <c:v>10.783349721402818</c:v>
                </c:pt>
                <c:pt idx="78">
                  <c:v>6.5683060109289624</c:v>
                </c:pt>
                <c:pt idx="79">
                  <c:v>3.8133741258741263</c:v>
                </c:pt>
                <c:pt idx="80">
                  <c:v>2.1960013110455585</c:v>
                </c:pt>
                <c:pt idx="81">
                  <c:v>1.3765978367748279</c:v>
                </c:pt>
                <c:pt idx="82">
                  <c:v>1.0053546060539831</c:v>
                </c:pt>
                <c:pt idx="83">
                  <c:v>0.87412587412587417</c:v>
                </c:pt>
                <c:pt idx="84">
                  <c:v>0.86329362911157248</c:v>
                </c:pt>
                <c:pt idx="85">
                  <c:v>0.93999344190621936</c:v>
                </c:pt>
                <c:pt idx="86">
                  <c:v>1.1040664626147791</c:v>
                </c:pt>
                <c:pt idx="87">
                  <c:v>1.3665682737509566</c:v>
                </c:pt>
                <c:pt idx="88">
                  <c:v>1.7710724827812399</c:v>
                </c:pt>
                <c:pt idx="89">
                  <c:v>2.3603977707354389</c:v>
                </c:pt>
                <c:pt idx="90">
                  <c:v>3.1799803300185774</c:v>
                </c:pt>
                <c:pt idx="91">
                  <c:v>4.2832167832167833</c:v>
                </c:pt>
                <c:pt idx="92">
                  <c:v>5.7473776223776225</c:v>
                </c:pt>
                <c:pt idx="93">
                  <c:v>7.5510873128619815</c:v>
                </c:pt>
                <c:pt idx="94">
                  <c:v>9.7038575019123599</c:v>
                </c:pt>
                <c:pt idx="95">
                  <c:v>12.206316249590209</c:v>
                </c:pt>
                <c:pt idx="96">
                  <c:v>15.016393442622952</c:v>
                </c:pt>
                <c:pt idx="97">
                  <c:v>18.023827740736692</c:v>
                </c:pt>
                <c:pt idx="98">
                  <c:v>21.160782599191169</c:v>
                </c:pt>
                <c:pt idx="99">
                  <c:v>24.365981635330126</c:v>
                </c:pt>
                <c:pt idx="100">
                  <c:v>27.557936160909492</c:v>
                </c:pt>
                <c:pt idx="101">
                  <c:v>30.705303444505187</c:v>
                </c:pt>
                <c:pt idx="102">
                  <c:v>33.697791384211676</c:v>
                </c:pt>
                <c:pt idx="103">
                  <c:v>36.507762956483717</c:v>
                </c:pt>
                <c:pt idx="104">
                  <c:v>39.075308776915513</c:v>
                </c:pt>
                <c:pt idx="105">
                  <c:v>41.442622950819676</c:v>
                </c:pt>
                <c:pt idx="106">
                  <c:v>43.59422824661128</c:v>
                </c:pt>
                <c:pt idx="107">
                  <c:v>45.49032469662184</c:v>
                </c:pt>
                <c:pt idx="108">
                  <c:v>47.152071717503006</c:v>
                </c:pt>
                <c:pt idx="109">
                  <c:v>48.583925642427559</c:v>
                </c:pt>
                <c:pt idx="110">
                  <c:v>49.786768726079828</c:v>
                </c:pt>
                <c:pt idx="111">
                  <c:v>50.738269714535711</c:v>
                </c:pt>
                <c:pt idx="112">
                  <c:v>51.460133435415067</c:v>
                </c:pt>
                <c:pt idx="113">
                  <c:v>51.996499288918066</c:v>
                </c:pt>
                <c:pt idx="114">
                  <c:v>52.336141809826017</c:v>
                </c:pt>
                <c:pt idx="115">
                  <c:v>52.495075508864083</c:v>
                </c:pt>
                <c:pt idx="116">
                  <c:v>52.538848763405554</c:v>
                </c:pt>
                <c:pt idx="117">
                  <c:v>52.474271950952478</c:v>
                </c:pt>
                <c:pt idx="118">
                  <c:v>52.29910225530984</c:v>
                </c:pt>
                <c:pt idx="119">
                  <c:v>52.024956217162874</c:v>
                </c:pt>
                <c:pt idx="120">
                  <c:v>51.66338367257606</c:v>
                </c:pt>
                <c:pt idx="121">
                  <c:v>51.230988073093329</c:v>
                </c:pt>
                <c:pt idx="122">
                  <c:v>50.755088640840448</c:v>
                </c:pt>
                <c:pt idx="123">
                  <c:v>50.22436248221517</c:v>
                </c:pt>
                <c:pt idx="124">
                  <c:v>49.660683012259192</c:v>
                </c:pt>
                <c:pt idx="125">
                  <c:v>49.102255309831399</c:v>
                </c:pt>
                <c:pt idx="126">
                  <c:v>48.511057587037442</c:v>
                </c:pt>
                <c:pt idx="127">
                  <c:v>47.903667214012039</c:v>
                </c:pt>
                <c:pt idx="128">
                  <c:v>47.312534209085932</c:v>
                </c:pt>
                <c:pt idx="129">
                  <c:v>46.743295019157095</c:v>
                </c:pt>
                <c:pt idx="130">
                  <c:v>46.168162907816942</c:v>
                </c:pt>
                <c:pt idx="131">
                  <c:v>45.615763546798036</c:v>
                </c:pt>
                <c:pt idx="132">
                  <c:v>45.090311986863711</c:v>
                </c:pt>
                <c:pt idx="133">
                  <c:v>44.570928196147108</c:v>
                </c:pt>
                <c:pt idx="134">
                  <c:v>44.073547116121262</c:v>
                </c:pt>
                <c:pt idx="135">
                  <c:v>43.579638752052553</c:v>
                </c:pt>
                <c:pt idx="136">
                  <c:v>43.101182654402102</c:v>
                </c:pt>
                <c:pt idx="137">
                  <c:v>42.661555312157731</c:v>
                </c:pt>
                <c:pt idx="138">
                  <c:v>42.209569692324536</c:v>
                </c:pt>
                <c:pt idx="139">
                  <c:v>41.767024304795271</c:v>
                </c:pt>
                <c:pt idx="140">
                  <c:v>41.327201051248366</c:v>
                </c:pt>
                <c:pt idx="141">
                  <c:v>40.902123932559661</c:v>
                </c:pt>
                <c:pt idx="142">
                  <c:v>40.507992117363692</c:v>
                </c:pt>
                <c:pt idx="143">
                  <c:v>40.116088051692039</c:v>
                </c:pt>
                <c:pt idx="144">
                  <c:v>39.69557599649584</c:v>
                </c:pt>
                <c:pt idx="145">
                  <c:v>39.305662030445731</c:v>
                </c:pt>
                <c:pt idx="146">
                  <c:v>38.911400722812402</c:v>
                </c:pt>
                <c:pt idx="147">
                  <c:v>38.517139415179066</c:v>
                </c:pt>
                <c:pt idx="148">
                  <c:v>38.142184248000873</c:v>
                </c:pt>
                <c:pt idx="149">
                  <c:v>37.773882559158629</c:v>
                </c:pt>
                <c:pt idx="150">
                  <c:v>37.408259393142728</c:v>
                </c:pt>
                <c:pt idx="151">
                  <c:v>37.020810514786419</c:v>
                </c:pt>
                <c:pt idx="152">
                  <c:v>36.65242633366195</c:v>
                </c:pt>
                <c:pt idx="153">
                  <c:v>36.290940957388543</c:v>
                </c:pt>
                <c:pt idx="154">
                  <c:v>35.951363785737755</c:v>
                </c:pt>
                <c:pt idx="155">
                  <c:v>35.608633724115265</c:v>
                </c:pt>
                <c:pt idx="156">
                  <c:v>35.265753424657539</c:v>
                </c:pt>
                <c:pt idx="157">
                  <c:v>34.940815431828149</c:v>
                </c:pt>
                <c:pt idx="158">
                  <c:v>34.597260273972601</c:v>
                </c:pt>
                <c:pt idx="159">
                  <c:v>34.268185801928134</c:v>
                </c:pt>
                <c:pt idx="160">
                  <c:v>33.946964716195481</c:v>
                </c:pt>
                <c:pt idx="161">
                  <c:v>33.618327304614709</c:v>
                </c:pt>
                <c:pt idx="162">
                  <c:v>33.271232876712325</c:v>
                </c:pt>
                <c:pt idx="163">
                  <c:v>32.916940609248293</c:v>
                </c:pt>
                <c:pt idx="164">
                  <c:v>32.551769475183519</c:v>
                </c:pt>
                <c:pt idx="165">
                  <c:v>32.197633654688865</c:v>
                </c:pt>
                <c:pt idx="166">
                  <c:v>31.82067302422449</c:v>
                </c:pt>
                <c:pt idx="167">
                  <c:v>31.414473684210524</c:v>
                </c:pt>
                <c:pt idx="168">
                  <c:v>31.005372217958559</c:v>
                </c:pt>
                <c:pt idx="169">
                  <c:v>30.570175438596493</c:v>
                </c:pt>
                <c:pt idx="170">
                  <c:v>30.108588351431393</c:v>
                </c:pt>
                <c:pt idx="171">
                  <c:v>29.615004935834154</c:v>
                </c:pt>
                <c:pt idx="172">
                  <c:v>29.108650367284294</c:v>
                </c:pt>
                <c:pt idx="173">
                  <c:v>28.57456140350877</c:v>
                </c:pt>
                <c:pt idx="174">
                  <c:v>28.032463259486729</c:v>
                </c:pt>
                <c:pt idx="175">
                  <c:v>27.465174947899527</c:v>
                </c:pt>
                <c:pt idx="176">
                  <c:v>26.878771256171145</c:v>
                </c:pt>
                <c:pt idx="177">
                  <c:v>26.247669189426347</c:v>
                </c:pt>
                <c:pt idx="178">
                  <c:v>25.608686115376177</c:v>
                </c:pt>
                <c:pt idx="179">
                  <c:v>24.939679754332087</c:v>
                </c:pt>
                <c:pt idx="180">
                  <c:v>24.275998244844228</c:v>
                </c:pt>
                <c:pt idx="181">
                  <c:v>23.555214387542495</c:v>
                </c:pt>
                <c:pt idx="182">
                  <c:v>22.831450816975547</c:v>
                </c:pt>
                <c:pt idx="183">
                  <c:v>22.088177231849087</c:v>
                </c:pt>
                <c:pt idx="184">
                  <c:v>21.337719298245613</c:v>
                </c:pt>
                <c:pt idx="185">
                  <c:v>20.572431187630226</c:v>
                </c:pt>
                <c:pt idx="186">
                  <c:v>19.793837043535476</c:v>
                </c:pt>
                <c:pt idx="187">
                  <c:v>19.006361044088614</c:v>
                </c:pt>
                <c:pt idx="188">
                  <c:v>18.211738891936371</c:v>
                </c:pt>
                <c:pt idx="189">
                  <c:v>17.390827298661399</c:v>
                </c:pt>
                <c:pt idx="190">
                  <c:v>16.57707076247943</c:v>
                </c:pt>
                <c:pt idx="191">
                  <c:v>15.76003509541566</c:v>
                </c:pt>
                <c:pt idx="192">
                  <c:v>14.929793769197017</c:v>
                </c:pt>
                <c:pt idx="193">
                  <c:v>14.108612177729016</c:v>
                </c:pt>
                <c:pt idx="194">
                  <c:v>13.298222514812375</c:v>
                </c:pt>
                <c:pt idx="195">
                  <c:v>12.469813391877059</c:v>
                </c:pt>
                <c:pt idx="196">
                  <c:v>11.66593503072871</c:v>
                </c:pt>
                <c:pt idx="197">
                  <c:v>10.86121777290181</c:v>
                </c:pt>
                <c:pt idx="198">
                  <c:v>10.084494677932623</c:v>
                </c:pt>
                <c:pt idx="199">
                  <c:v>9.3413830954994523</c:v>
                </c:pt>
                <c:pt idx="200">
                  <c:v>8.6297760210803691</c:v>
                </c:pt>
                <c:pt idx="201">
                  <c:v>7.9574141148062782</c:v>
                </c:pt>
                <c:pt idx="202">
                  <c:v>7.343578485181121</c:v>
                </c:pt>
                <c:pt idx="203">
                  <c:v>6.8049610361101962</c:v>
                </c:pt>
                <c:pt idx="204">
                  <c:v>6.342587512345002</c:v>
                </c:pt>
                <c:pt idx="205">
                  <c:v>5.9172247228016239</c:v>
                </c:pt>
                <c:pt idx="206">
                  <c:v>5.5561655869111677</c:v>
                </c:pt>
                <c:pt idx="207">
                  <c:v>5.249862712795168</c:v>
                </c:pt>
                <c:pt idx="208">
                  <c:v>4.9664871992088768</c:v>
                </c:pt>
                <c:pt idx="209">
                  <c:v>4.7022632388486052</c:v>
                </c:pt>
                <c:pt idx="210">
                  <c:v>4.4705623901581726</c:v>
                </c:pt>
                <c:pt idx="211">
                  <c:v>4.2609268614100593</c:v>
                </c:pt>
                <c:pt idx="212">
                  <c:v>4.0742367669668349</c:v>
                </c:pt>
                <c:pt idx="213">
                  <c:v>3.9256652738069056</c:v>
                </c:pt>
                <c:pt idx="214">
                  <c:v>3.7835459744830615</c:v>
                </c:pt>
                <c:pt idx="215">
                  <c:v>3.6727512645700462</c:v>
                </c:pt>
                <c:pt idx="216">
                  <c:v>3.5737849131295358</c:v>
                </c:pt>
                <c:pt idx="217">
                  <c:v>3.5085789705235371</c:v>
                </c:pt>
                <c:pt idx="218">
                  <c:v>3.4429655703442967</c:v>
                </c:pt>
                <c:pt idx="219">
                  <c:v>3.397471137987905</c:v>
                </c:pt>
                <c:pt idx="220">
                  <c:v>3.3667070084717787</c:v>
                </c:pt>
                <c:pt idx="221">
                  <c:v>3.3696729435084243</c:v>
                </c:pt>
                <c:pt idx="222">
                  <c:v>3.3454385385715857</c:v>
                </c:pt>
                <c:pt idx="223">
                  <c:v>3.3208709038926769</c:v>
                </c:pt>
                <c:pt idx="224">
                  <c:v>3.3366369342583413</c:v>
                </c:pt>
                <c:pt idx="225">
                  <c:v>3.3351678591084206</c:v>
                </c:pt>
                <c:pt idx="226">
                  <c:v>3.3212361156933907</c:v>
                </c:pt>
                <c:pt idx="227">
                  <c:v>3.3142479630037434</c:v>
                </c:pt>
                <c:pt idx="228">
                  <c:v>3.3124243424672608</c:v>
                </c:pt>
                <c:pt idx="229">
                  <c:v>3.3131535498073745</c:v>
                </c:pt>
                <c:pt idx="230">
                  <c:v>3.3113311331133106</c:v>
                </c:pt>
                <c:pt idx="231">
                  <c:v>3.3135182738881546</c:v>
                </c:pt>
                <c:pt idx="232">
                  <c:v>3.3014196104324856</c:v>
                </c:pt>
                <c:pt idx="233">
                  <c:v>3.323794849218578</c:v>
                </c:pt>
                <c:pt idx="234">
                  <c:v>3.3138830782781015</c:v>
                </c:pt>
                <c:pt idx="235">
                  <c:v>3.3388429752066116</c:v>
                </c:pt>
                <c:pt idx="236">
                  <c:v>3.3494931687968266</c:v>
                </c:pt>
                <c:pt idx="237">
                  <c:v>3.384411861977731</c:v>
                </c:pt>
                <c:pt idx="238">
                  <c:v>3.3931915831221771</c:v>
                </c:pt>
                <c:pt idx="239">
                  <c:v>3.4368803701255786</c:v>
                </c:pt>
                <c:pt idx="240">
                  <c:v>3.4836291478337564</c:v>
                </c:pt>
                <c:pt idx="241">
                  <c:v>3.5194174757281553</c:v>
                </c:pt>
                <c:pt idx="242">
                  <c:v>3.5954560494099481</c:v>
                </c:pt>
                <c:pt idx="243">
                  <c:v>3.6644591611479029</c:v>
                </c:pt>
                <c:pt idx="244">
                  <c:v>3.7437879624516843</c:v>
                </c:pt>
                <c:pt idx="245">
                  <c:v>3.8198277765511151</c:v>
                </c:pt>
                <c:pt idx="246">
                  <c:v>3.9226519337016574</c:v>
                </c:pt>
                <c:pt idx="247">
                  <c:v>4.0459871766526652</c:v>
                </c:pt>
                <c:pt idx="248">
                  <c:v>4.1625152219639094</c:v>
                </c:pt>
                <c:pt idx="249">
                  <c:v>4.3005985369097761</c:v>
                </c:pt>
                <c:pt idx="250">
                  <c:v>4.4698314108251997</c:v>
                </c:pt>
                <c:pt idx="251">
                  <c:v>4.6266503938755132</c:v>
                </c:pt>
                <c:pt idx="252">
                  <c:v>4.7994667259193422</c:v>
                </c:pt>
                <c:pt idx="253">
                  <c:v>4.9866429207479968</c:v>
                </c:pt>
                <c:pt idx="254">
                  <c:v>5.1518860576388112</c:v>
                </c:pt>
                <c:pt idx="255">
                  <c:v>5.3529608564737368</c:v>
                </c:pt>
                <c:pt idx="256">
                  <c:v>5.5158552925413131</c:v>
                </c:pt>
                <c:pt idx="257">
                  <c:v>5.6810556922388722</c:v>
                </c:pt>
                <c:pt idx="258">
                  <c:v>5.8480842482634996</c:v>
                </c:pt>
                <c:pt idx="259">
                  <c:v>5.9952846076119908</c:v>
                </c:pt>
                <c:pt idx="260">
                  <c:v>6.0919411037428342</c:v>
                </c:pt>
                <c:pt idx="261">
                  <c:v>6.1950889840054062</c:v>
                </c:pt>
                <c:pt idx="262">
                  <c:v>6.2464701231221049</c:v>
                </c:pt>
                <c:pt idx="263">
                  <c:v>6.2407973722958427</c:v>
                </c:pt>
                <c:pt idx="264">
                  <c:v>6.2280204197390807</c:v>
                </c:pt>
                <c:pt idx="265">
                  <c:v>6.1106053709604007</c:v>
                </c:pt>
                <c:pt idx="266">
                  <c:v>5.9710012558511254</c:v>
                </c:pt>
                <c:pt idx="267">
                  <c:v>5.8015791280466873</c:v>
                </c:pt>
                <c:pt idx="268">
                  <c:v>5.594566593760792</c:v>
                </c:pt>
                <c:pt idx="269">
                  <c:v>5.3495089543616405</c:v>
                </c:pt>
                <c:pt idx="270">
                  <c:v>5.0880853036624938</c:v>
                </c:pt>
                <c:pt idx="271">
                  <c:v>4.8079161816065188</c:v>
                </c:pt>
                <c:pt idx="272">
                  <c:v>4.5438575945661084</c:v>
                </c:pt>
                <c:pt idx="273">
                  <c:v>4.2588235294117647</c:v>
                </c:pt>
                <c:pt idx="274">
                  <c:v>4.0108849976336964</c:v>
                </c:pt>
                <c:pt idx="275">
                  <c:v>3.7929389312977095</c:v>
                </c:pt>
                <c:pt idx="276">
                  <c:v>3.5487351636494426</c:v>
                </c:pt>
                <c:pt idx="277">
                  <c:v>3.3607350096711799</c:v>
                </c:pt>
                <c:pt idx="278">
                  <c:v>3.18409174088081</c:v>
                </c:pt>
                <c:pt idx="279">
                  <c:v>3.0258302583025829</c:v>
                </c:pt>
                <c:pt idx="280">
                  <c:v>2.8879524045612297</c:v>
                </c:pt>
                <c:pt idx="281">
                  <c:v>2.8631631135349527</c:v>
                </c:pt>
                <c:pt idx="282">
                  <c:v>2.7513756878439226</c:v>
                </c:pt>
                <c:pt idx="283">
                  <c:v>2.672577580747308</c:v>
                </c:pt>
                <c:pt idx="284">
                  <c:v>2.6005636689725846</c:v>
                </c:pt>
                <c:pt idx="285">
                  <c:v>2.5152340204848955</c:v>
                </c:pt>
                <c:pt idx="286">
                  <c:v>2.454390339939625</c:v>
                </c:pt>
                <c:pt idx="287">
                  <c:v>2.3762113367848134</c:v>
                </c:pt>
                <c:pt idx="288">
                  <c:v>2.3183717482140453</c:v>
                </c:pt>
                <c:pt idx="289">
                  <c:v>2.228602679792179</c:v>
                </c:pt>
                <c:pt idx="290">
                  <c:v>2.1439509954058193</c:v>
                </c:pt>
                <c:pt idx="291">
                  <c:v>2.0269312544294826</c:v>
                </c:pt>
                <c:pt idx="292">
                  <c:v>1.9058619693907017</c:v>
                </c:pt>
                <c:pt idx="293">
                  <c:v>1.7717407352724048</c:v>
                </c:pt>
                <c:pt idx="294">
                  <c:v>1.6279770877298765</c:v>
                </c:pt>
                <c:pt idx="295">
                  <c:v>1.4796547472256474</c:v>
                </c:pt>
                <c:pt idx="296">
                  <c:v>1.3280632411067192</c:v>
                </c:pt>
                <c:pt idx="297">
                  <c:v>1.185257346971911</c:v>
                </c:pt>
                <c:pt idx="298">
                  <c:v>1.0362694300518136</c:v>
                </c:pt>
                <c:pt idx="299">
                  <c:v>0.89779005524861877</c:v>
                </c:pt>
                <c:pt idx="300">
                  <c:v>0.78417394403849583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6AA8-41D3-806F-22B058020B6F}"/>
            </c:ext>
          </c:extLst>
        </c:ser>
        <c:ser>
          <c:idx val="3"/>
          <c:order val="3"/>
          <c:tx>
            <c:strRef>
              <c:f>Transmittance!$I$1</c:f>
              <c:strCache>
                <c:ptCount val="1"/>
                <c:pt idx="0">
                  <c:v>PEA1_T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Transmittance!$A$2:$A$653</c:f>
              <c:numCache>
                <c:formatCode>General</c:formatCode>
                <c:ptCount val="652"/>
                <c:pt idx="0">
                  <c:v>600</c:v>
                </c:pt>
                <c:pt idx="1">
                  <c:v>599</c:v>
                </c:pt>
                <c:pt idx="2">
                  <c:v>598</c:v>
                </c:pt>
                <c:pt idx="3">
                  <c:v>597</c:v>
                </c:pt>
                <c:pt idx="4">
                  <c:v>596</c:v>
                </c:pt>
                <c:pt idx="5">
                  <c:v>595</c:v>
                </c:pt>
                <c:pt idx="6">
                  <c:v>594</c:v>
                </c:pt>
                <c:pt idx="7">
                  <c:v>593</c:v>
                </c:pt>
                <c:pt idx="8">
                  <c:v>592</c:v>
                </c:pt>
                <c:pt idx="9">
                  <c:v>591</c:v>
                </c:pt>
                <c:pt idx="10">
                  <c:v>590</c:v>
                </c:pt>
                <c:pt idx="11">
                  <c:v>589</c:v>
                </c:pt>
                <c:pt idx="12">
                  <c:v>588</c:v>
                </c:pt>
                <c:pt idx="13">
                  <c:v>587</c:v>
                </c:pt>
                <c:pt idx="14">
                  <c:v>586</c:v>
                </c:pt>
                <c:pt idx="15">
                  <c:v>585</c:v>
                </c:pt>
                <c:pt idx="16">
                  <c:v>584</c:v>
                </c:pt>
                <c:pt idx="17">
                  <c:v>583</c:v>
                </c:pt>
                <c:pt idx="18">
                  <c:v>582</c:v>
                </c:pt>
                <c:pt idx="19">
                  <c:v>581</c:v>
                </c:pt>
                <c:pt idx="20">
                  <c:v>580</c:v>
                </c:pt>
                <c:pt idx="21">
                  <c:v>579</c:v>
                </c:pt>
                <c:pt idx="22">
                  <c:v>578</c:v>
                </c:pt>
                <c:pt idx="23">
                  <c:v>577</c:v>
                </c:pt>
                <c:pt idx="24">
                  <c:v>576</c:v>
                </c:pt>
                <c:pt idx="25">
                  <c:v>575</c:v>
                </c:pt>
                <c:pt idx="26">
                  <c:v>574</c:v>
                </c:pt>
                <c:pt idx="27">
                  <c:v>573</c:v>
                </c:pt>
                <c:pt idx="28">
                  <c:v>572</c:v>
                </c:pt>
                <c:pt idx="29">
                  <c:v>571</c:v>
                </c:pt>
                <c:pt idx="30">
                  <c:v>570</c:v>
                </c:pt>
                <c:pt idx="31">
                  <c:v>569</c:v>
                </c:pt>
                <c:pt idx="32">
                  <c:v>568</c:v>
                </c:pt>
                <c:pt idx="33">
                  <c:v>567</c:v>
                </c:pt>
                <c:pt idx="34">
                  <c:v>566</c:v>
                </c:pt>
                <c:pt idx="35">
                  <c:v>565</c:v>
                </c:pt>
                <c:pt idx="36">
                  <c:v>564</c:v>
                </c:pt>
                <c:pt idx="37">
                  <c:v>563</c:v>
                </c:pt>
                <c:pt idx="38">
                  <c:v>562</c:v>
                </c:pt>
                <c:pt idx="39">
                  <c:v>561</c:v>
                </c:pt>
                <c:pt idx="40">
                  <c:v>560</c:v>
                </c:pt>
                <c:pt idx="41">
                  <c:v>559</c:v>
                </c:pt>
                <c:pt idx="42">
                  <c:v>558</c:v>
                </c:pt>
                <c:pt idx="43">
                  <c:v>557</c:v>
                </c:pt>
                <c:pt idx="44">
                  <c:v>556</c:v>
                </c:pt>
                <c:pt idx="45">
                  <c:v>555</c:v>
                </c:pt>
                <c:pt idx="46">
                  <c:v>554</c:v>
                </c:pt>
                <c:pt idx="47">
                  <c:v>553</c:v>
                </c:pt>
                <c:pt idx="48">
                  <c:v>552</c:v>
                </c:pt>
                <c:pt idx="49">
                  <c:v>551</c:v>
                </c:pt>
                <c:pt idx="50">
                  <c:v>550</c:v>
                </c:pt>
                <c:pt idx="51">
                  <c:v>549</c:v>
                </c:pt>
                <c:pt idx="52">
                  <c:v>548</c:v>
                </c:pt>
                <c:pt idx="53">
                  <c:v>547</c:v>
                </c:pt>
                <c:pt idx="54">
                  <c:v>546</c:v>
                </c:pt>
                <c:pt idx="55">
                  <c:v>545</c:v>
                </c:pt>
                <c:pt idx="56">
                  <c:v>544</c:v>
                </c:pt>
                <c:pt idx="57">
                  <c:v>543</c:v>
                </c:pt>
                <c:pt idx="58">
                  <c:v>542</c:v>
                </c:pt>
                <c:pt idx="59">
                  <c:v>541</c:v>
                </c:pt>
                <c:pt idx="60">
                  <c:v>540</c:v>
                </c:pt>
                <c:pt idx="61">
                  <c:v>539</c:v>
                </c:pt>
                <c:pt idx="62">
                  <c:v>538</c:v>
                </c:pt>
                <c:pt idx="63">
                  <c:v>537</c:v>
                </c:pt>
                <c:pt idx="64">
                  <c:v>536</c:v>
                </c:pt>
                <c:pt idx="65">
                  <c:v>535</c:v>
                </c:pt>
                <c:pt idx="66">
                  <c:v>534</c:v>
                </c:pt>
                <c:pt idx="67">
                  <c:v>533</c:v>
                </c:pt>
                <c:pt idx="68">
                  <c:v>532</c:v>
                </c:pt>
                <c:pt idx="69">
                  <c:v>531</c:v>
                </c:pt>
                <c:pt idx="70">
                  <c:v>530</c:v>
                </c:pt>
                <c:pt idx="71">
                  <c:v>529</c:v>
                </c:pt>
                <c:pt idx="72">
                  <c:v>528</c:v>
                </c:pt>
                <c:pt idx="73">
                  <c:v>527</c:v>
                </c:pt>
                <c:pt idx="74">
                  <c:v>526</c:v>
                </c:pt>
                <c:pt idx="75">
                  <c:v>525</c:v>
                </c:pt>
                <c:pt idx="76">
                  <c:v>524</c:v>
                </c:pt>
                <c:pt idx="77">
                  <c:v>523</c:v>
                </c:pt>
                <c:pt idx="78">
                  <c:v>522</c:v>
                </c:pt>
                <c:pt idx="79">
                  <c:v>521</c:v>
                </c:pt>
                <c:pt idx="80">
                  <c:v>520</c:v>
                </c:pt>
                <c:pt idx="81">
                  <c:v>519</c:v>
                </c:pt>
                <c:pt idx="82">
                  <c:v>518</c:v>
                </c:pt>
                <c:pt idx="83">
                  <c:v>517</c:v>
                </c:pt>
                <c:pt idx="84">
                  <c:v>516</c:v>
                </c:pt>
                <c:pt idx="85">
                  <c:v>515</c:v>
                </c:pt>
                <c:pt idx="86">
                  <c:v>514</c:v>
                </c:pt>
                <c:pt idx="87">
                  <c:v>513</c:v>
                </c:pt>
                <c:pt idx="88">
                  <c:v>512</c:v>
                </c:pt>
                <c:pt idx="89">
                  <c:v>511</c:v>
                </c:pt>
                <c:pt idx="90">
                  <c:v>510</c:v>
                </c:pt>
                <c:pt idx="91">
                  <c:v>509</c:v>
                </c:pt>
                <c:pt idx="92">
                  <c:v>508</c:v>
                </c:pt>
                <c:pt idx="93">
                  <c:v>507</c:v>
                </c:pt>
                <c:pt idx="94">
                  <c:v>506</c:v>
                </c:pt>
                <c:pt idx="95">
                  <c:v>505</c:v>
                </c:pt>
                <c:pt idx="96">
                  <c:v>504</c:v>
                </c:pt>
                <c:pt idx="97">
                  <c:v>503</c:v>
                </c:pt>
                <c:pt idx="98">
                  <c:v>502</c:v>
                </c:pt>
                <c:pt idx="99">
                  <c:v>501</c:v>
                </c:pt>
                <c:pt idx="100">
                  <c:v>500</c:v>
                </c:pt>
                <c:pt idx="101">
                  <c:v>499</c:v>
                </c:pt>
                <c:pt idx="102">
                  <c:v>498</c:v>
                </c:pt>
                <c:pt idx="103">
                  <c:v>497</c:v>
                </c:pt>
                <c:pt idx="104">
                  <c:v>496</c:v>
                </c:pt>
                <c:pt idx="105">
                  <c:v>495</c:v>
                </c:pt>
                <c:pt idx="106">
                  <c:v>494</c:v>
                </c:pt>
                <c:pt idx="107">
                  <c:v>493</c:v>
                </c:pt>
                <c:pt idx="108">
                  <c:v>492</c:v>
                </c:pt>
                <c:pt idx="109">
                  <c:v>491</c:v>
                </c:pt>
                <c:pt idx="110">
                  <c:v>490</c:v>
                </c:pt>
                <c:pt idx="111">
                  <c:v>489</c:v>
                </c:pt>
                <c:pt idx="112">
                  <c:v>488</c:v>
                </c:pt>
                <c:pt idx="113">
                  <c:v>487</c:v>
                </c:pt>
                <c:pt idx="114">
                  <c:v>486</c:v>
                </c:pt>
                <c:pt idx="115">
                  <c:v>485</c:v>
                </c:pt>
                <c:pt idx="116">
                  <c:v>484</c:v>
                </c:pt>
                <c:pt idx="117">
                  <c:v>483</c:v>
                </c:pt>
                <c:pt idx="118">
                  <c:v>482</c:v>
                </c:pt>
                <c:pt idx="119">
                  <c:v>481</c:v>
                </c:pt>
                <c:pt idx="120">
                  <c:v>480</c:v>
                </c:pt>
                <c:pt idx="121">
                  <c:v>479</c:v>
                </c:pt>
                <c:pt idx="122">
                  <c:v>478</c:v>
                </c:pt>
                <c:pt idx="123">
                  <c:v>477</c:v>
                </c:pt>
                <c:pt idx="124">
                  <c:v>476</c:v>
                </c:pt>
                <c:pt idx="125">
                  <c:v>475</c:v>
                </c:pt>
                <c:pt idx="126">
                  <c:v>474</c:v>
                </c:pt>
                <c:pt idx="127">
                  <c:v>473</c:v>
                </c:pt>
                <c:pt idx="128">
                  <c:v>472</c:v>
                </c:pt>
                <c:pt idx="129">
                  <c:v>471</c:v>
                </c:pt>
                <c:pt idx="130">
                  <c:v>470</c:v>
                </c:pt>
                <c:pt idx="131">
                  <c:v>469</c:v>
                </c:pt>
                <c:pt idx="132">
                  <c:v>468</c:v>
                </c:pt>
                <c:pt idx="133">
                  <c:v>467</c:v>
                </c:pt>
                <c:pt idx="134">
                  <c:v>466</c:v>
                </c:pt>
                <c:pt idx="135">
                  <c:v>465</c:v>
                </c:pt>
                <c:pt idx="136">
                  <c:v>464</c:v>
                </c:pt>
                <c:pt idx="137">
                  <c:v>463</c:v>
                </c:pt>
                <c:pt idx="138">
                  <c:v>462</c:v>
                </c:pt>
                <c:pt idx="139">
                  <c:v>461</c:v>
                </c:pt>
                <c:pt idx="140">
                  <c:v>460</c:v>
                </c:pt>
                <c:pt idx="141">
                  <c:v>459</c:v>
                </c:pt>
                <c:pt idx="142">
                  <c:v>458</c:v>
                </c:pt>
                <c:pt idx="143">
                  <c:v>457</c:v>
                </c:pt>
                <c:pt idx="144">
                  <c:v>456</c:v>
                </c:pt>
                <c:pt idx="145">
                  <c:v>455</c:v>
                </c:pt>
                <c:pt idx="146">
                  <c:v>454</c:v>
                </c:pt>
                <c:pt idx="147">
                  <c:v>453</c:v>
                </c:pt>
                <c:pt idx="148">
                  <c:v>452</c:v>
                </c:pt>
                <c:pt idx="149">
                  <c:v>451</c:v>
                </c:pt>
                <c:pt idx="150">
                  <c:v>450</c:v>
                </c:pt>
                <c:pt idx="151">
                  <c:v>449</c:v>
                </c:pt>
                <c:pt idx="152">
                  <c:v>448</c:v>
                </c:pt>
                <c:pt idx="153">
                  <c:v>447</c:v>
                </c:pt>
                <c:pt idx="154">
                  <c:v>446</c:v>
                </c:pt>
                <c:pt idx="155">
                  <c:v>445</c:v>
                </c:pt>
                <c:pt idx="156">
                  <c:v>444</c:v>
                </c:pt>
                <c:pt idx="157">
                  <c:v>443</c:v>
                </c:pt>
                <c:pt idx="158">
                  <c:v>442</c:v>
                </c:pt>
                <c:pt idx="159">
                  <c:v>441</c:v>
                </c:pt>
                <c:pt idx="160">
                  <c:v>440</c:v>
                </c:pt>
                <c:pt idx="161">
                  <c:v>439</c:v>
                </c:pt>
                <c:pt idx="162">
                  <c:v>438</c:v>
                </c:pt>
                <c:pt idx="163">
                  <c:v>437</c:v>
                </c:pt>
                <c:pt idx="164">
                  <c:v>436</c:v>
                </c:pt>
                <c:pt idx="165">
                  <c:v>435</c:v>
                </c:pt>
                <c:pt idx="166">
                  <c:v>434</c:v>
                </c:pt>
                <c:pt idx="167">
                  <c:v>433</c:v>
                </c:pt>
                <c:pt idx="168">
                  <c:v>432</c:v>
                </c:pt>
                <c:pt idx="169">
                  <c:v>431</c:v>
                </c:pt>
                <c:pt idx="170">
                  <c:v>430</c:v>
                </c:pt>
                <c:pt idx="171">
                  <c:v>429</c:v>
                </c:pt>
                <c:pt idx="172">
                  <c:v>428</c:v>
                </c:pt>
                <c:pt idx="173">
                  <c:v>427</c:v>
                </c:pt>
                <c:pt idx="174">
                  <c:v>426</c:v>
                </c:pt>
                <c:pt idx="175">
                  <c:v>425</c:v>
                </c:pt>
                <c:pt idx="176">
                  <c:v>424</c:v>
                </c:pt>
                <c:pt idx="177">
                  <c:v>423</c:v>
                </c:pt>
                <c:pt idx="178">
                  <c:v>422</c:v>
                </c:pt>
                <c:pt idx="179">
                  <c:v>421</c:v>
                </c:pt>
                <c:pt idx="180">
                  <c:v>420</c:v>
                </c:pt>
                <c:pt idx="181">
                  <c:v>419</c:v>
                </c:pt>
                <c:pt idx="182">
                  <c:v>418</c:v>
                </c:pt>
                <c:pt idx="183">
                  <c:v>417</c:v>
                </c:pt>
                <c:pt idx="184">
                  <c:v>416</c:v>
                </c:pt>
                <c:pt idx="185">
                  <c:v>415</c:v>
                </c:pt>
                <c:pt idx="186">
                  <c:v>414</c:v>
                </c:pt>
                <c:pt idx="187">
                  <c:v>413</c:v>
                </c:pt>
                <c:pt idx="188">
                  <c:v>412</c:v>
                </c:pt>
                <c:pt idx="189">
                  <c:v>411</c:v>
                </c:pt>
                <c:pt idx="190">
                  <c:v>410</c:v>
                </c:pt>
                <c:pt idx="191">
                  <c:v>409</c:v>
                </c:pt>
                <c:pt idx="192">
                  <c:v>408</c:v>
                </c:pt>
                <c:pt idx="193">
                  <c:v>407</c:v>
                </c:pt>
                <c:pt idx="194">
                  <c:v>406</c:v>
                </c:pt>
                <c:pt idx="195">
                  <c:v>405</c:v>
                </c:pt>
                <c:pt idx="196">
                  <c:v>404</c:v>
                </c:pt>
                <c:pt idx="197">
                  <c:v>403</c:v>
                </c:pt>
                <c:pt idx="198">
                  <c:v>402</c:v>
                </c:pt>
                <c:pt idx="199">
                  <c:v>401</c:v>
                </c:pt>
                <c:pt idx="200">
                  <c:v>400</c:v>
                </c:pt>
                <c:pt idx="201">
                  <c:v>399</c:v>
                </c:pt>
                <c:pt idx="202">
                  <c:v>398</c:v>
                </c:pt>
                <c:pt idx="203">
                  <c:v>397</c:v>
                </c:pt>
                <c:pt idx="204">
                  <c:v>396</c:v>
                </c:pt>
                <c:pt idx="205">
                  <c:v>395</c:v>
                </c:pt>
                <c:pt idx="206">
                  <c:v>394</c:v>
                </c:pt>
                <c:pt idx="207">
                  <c:v>393</c:v>
                </c:pt>
                <c:pt idx="208">
                  <c:v>392</c:v>
                </c:pt>
                <c:pt idx="209">
                  <c:v>391</c:v>
                </c:pt>
                <c:pt idx="210">
                  <c:v>390</c:v>
                </c:pt>
                <c:pt idx="211">
                  <c:v>389</c:v>
                </c:pt>
                <c:pt idx="212">
                  <c:v>388</c:v>
                </c:pt>
                <c:pt idx="213">
                  <c:v>387</c:v>
                </c:pt>
                <c:pt idx="214">
                  <c:v>386</c:v>
                </c:pt>
                <c:pt idx="215">
                  <c:v>385</c:v>
                </c:pt>
                <c:pt idx="216">
                  <c:v>384</c:v>
                </c:pt>
                <c:pt idx="217">
                  <c:v>383</c:v>
                </c:pt>
                <c:pt idx="218">
                  <c:v>382</c:v>
                </c:pt>
                <c:pt idx="219">
                  <c:v>381</c:v>
                </c:pt>
                <c:pt idx="220">
                  <c:v>380</c:v>
                </c:pt>
                <c:pt idx="221">
                  <c:v>379</c:v>
                </c:pt>
                <c:pt idx="222">
                  <c:v>378</c:v>
                </c:pt>
                <c:pt idx="223">
                  <c:v>377</c:v>
                </c:pt>
                <c:pt idx="224">
                  <c:v>376</c:v>
                </c:pt>
                <c:pt idx="225">
                  <c:v>375</c:v>
                </c:pt>
                <c:pt idx="226">
                  <c:v>374</c:v>
                </c:pt>
                <c:pt idx="227">
                  <c:v>373</c:v>
                </c:pt>
                <c:pt idx="228">
                  <c:v>372</c:v>
                </c:pt>
                <c:pt idx="229">
                  <c:v>371</c:v>
                </c:pt>
                <c:pt idx="230">
                  <c:v>370</c:v>
                </c:pt>
                <c:pt idx="231">
                  <c:v>369</c:v>
                </c:pt>
                <c:pt idx="232">
                  <c:v>368</c:v>
                </c:pt>
                <c:pt idx="233">
                  <c:v>367</c:v>
                </c:pt>
                <c:pt idx="234">
                  <c:v>366</c:v>
                </c:pt>
                <c:pt idx="235">
                  <c:v>365</c:v>
                </c:pt>
                <c:pt idx="236">
                  <c:v>364</c:v>
                </c:pt>
                <c:pt idx="237">
                  <c:v>363</c:v>
                </c:pt>
                <c:pt idx="238">
                  <c:v>362</c:v>
                </c:pt>
                <c:pt idx="239">
                  <c:v>361</c:v>
                </c:pt>
                <c:pt idx="240">
                  <c:v>360</c:v>
                </c:pt>
                <c:pt idx="241">
                  <c:v>359</c:v>
                </c:pt>
                <c:pt idx="242">
                  <c:v>358</c:v>
                </c:pt>
                <c:pt idx="243">
                  <c:v>357</c:v>
                </c:pt>
                <c:pt idx="244">
                  <c:v>356</c:v>
                </c:pt>
                <c:pt idx="245">
                  <c:v>355</c:v>
                </c:pt>
                <c:pt idx="246">
                  <c:v>354</c:v>
                </c:pt>
                <c:pt idx="247">
                  <c:v>353</c:v>
                </c:pt>
                <c:pt idx="248">
                  <c:v>352</c:v>
                </c:pt>
                <c:pt idx="249">
                  <c:v>351</c:v>
                </c:pt>
                <c:pt idx="250">
                  <c:v>350</c:v>
                </c:pt>
                <c:pt idx="251">
                  <c:v>349</c:v>
                </c:pt>
                <c:pt idx="252">
                  <c:v>348</c:v>
                </c:pt>
                <c:pt idx="253">
                  <c:v>347</c:v>
                </c:pt>
                <c:pt idx="254">
                  <c:v>346</c:v>
                </c:pt>
                <c:pt idx="255">
                  <c:v>345</c:v>
                </c:pt>
                <c:pt idx="256">
                  <c:v>344</c:v>
                </c:pt>
                <c:pt idx="257">
                  <c:v>343</c:v>
                </c:pt>
                <c:pt idx="258">
                  <c:v>342</c:v>
                </c:pt>
                <c:pt idx="259">
                  <c:v>341</c:v>
                </c:pt>
                <c:pt idx="260">
                  <c:v>340</c:v>
                </c:pt>
                <c:pt idx="261">
                  <c:v>339</c:v>
                </c:pt>
                <c:pt idx="262">
                  <c:v>338</c:v>
                </c:pt>
                <c:pt idx="263">
                  <c:v>337</c:v>
                </c:pt>
                <c:pt idx="264">
                  <c:v>336</c:v>
                </c:pt>
                <c:pt idx="265">
                  <c:v>335</c:v>
                </c:pt>
                <c:pt idx="266">
                  <c:v>334</c:v>
                </c:pt>
                <c:pt idx="267">
                  <c:v>333</c:v>
                </c:pt>
                <c:pt idx="268">
                  <c:v>332</c:v>
                </c:pt>
                <c:pt idx="269">
                  <c:v>331</c:v>
                </c:pt>
                <c:pt idx="270">
                  <c:v>330</c:v>
                </c:pt>
                <c:pt idx="271">
                  <c:v>329</c:v>
                </c:pt>
                <c:pt idx="272">
                  <c:v>328</c:v>
                </c:pt>
                <c:pt idx="273">
                  <c:v>327</c:v>
                </c:pt>
                <c:pt idx="274">
                  <c:v>326</c:v>
                </c:pt>
                <c:pt idx="275">
                  <c:v>325</c:v>
                </c:pt>
                <c:pt idx="276">
                  <c:v>324</c:v>
                </c:pt>
                <c:pt idx="277">
                  <c:v>323</c:v>
                </c:pt>
                <c:pt idx="278">
                  <c:v>322</c:v>
                </c:pt>
                <c:pt idx="279">
                  <c:v>321</c:v>
                </c:pt>
                <c:pt idx="280">
                  <c:v>320</c:v>
                </c:pt>
                <c:pt idx="281">
                  <c:v>319</c:v>
                </c:pt>
                <c:pt idx="282">
                  <c:v>318</c:v>
                </c:pt>
                <c:pt idx="283">
                  <c:v>317</c:v>
                </c:pt>
                <c:pt idx="284">
                  <c:v>316</c:v>
                </c:pt>
                <c:pt idx="285">
                  <c:v>315</c:v>
                </c:pt>
                <c:pt idx="286">
                  <c:v>314</c:v>
                </c:pt>
                <c:pt idx="287">
                  <c:v>313</c:v>
                </c:pt>
                <c:pt idx="288">
                  <c:v>312</c:v>
                </c:pt>
                <c:pt idx="289">
                  <c:v>311</c:v>
                </c:pt>
                <c:pt idx="290">
                  <c:v>310</c:v>
                </c:pt>
                <c:pt idx="291">
                  <c:v>309</c:v>
                </c:pt>
                <c:pt idx="292">
                  <c:v>308</c:v>
                </c:pt>
                <c:pt idx="293">
                  <c:v>307</c:v>
                </c:pt>
                <c:pt idx="294">
                  <c:v>306</c:v>
                </c:pt>
                <c:pt idx="295">
                  <c:v>305</c:v>
                </c:pt>
                <c:pt idx="296">
                  <c:v>304</c:v>
                </c:pt>
                <c:pt idx="297">
                  <c:v>303</c:v>
                </c:pt>
                <c:pt idx="298">
                  <c:v>302</c:v>
                </c:pt>
                <c:pt idx="299">
                  <c:v>301</c:v>
                </c:pt>
                <c:pt idx="300">
                  <c:v>300</c:v>
                </c:pt>
              </c:numCache>
            </c:numRef>
          </c:xVal>
          <c:yVal>
            <c:numRef>
              <c:f>Transmittance!$I$2:$I$653</c:f>
              <c:numCache>
                <c:formatCode>General</c:formatCode>
                <c:ptCount val="652"/>
                <c:pt idx="0">
                  <c:v>88.762695205853447</c:v>
                </c:pt>
                <c:pt idx="1">
                  <c:v>88.607318405243035</c:v>
                </c:pt>
                <c:pt idx="2">
                  <c:v>88.41070453304205</c:v>
                </c:pt>
                <c:pt idx="3">
                  <c:v>88.203167667941017</c:v>
                </c:pt>
                <c:pt idx="4">
                  <c:v>87.995630802839983</c:v>
                </c:pt>
                <c:pt idx="5">
                  <c:v>87.770255514304424</c:v>
                </c:pt>
                <c:pt idx="6">
                  <c:v>87.565559440559454</c:v>
                </c:pt>
                <c:pt idx="7">
                  <c:v>87.38118649623074</c:v>
                </c:pt>
                <c:pt idx="8">
                  <c:v>87.11086837793556</c:v>
                </c:pt>
                <c:pt idx="9">
                  <c:v>86.923749180686031</c:v>
                </c:pt>
                <c:pt idx="10">
                  <c:v>86.689233457086701</c:v>
                </c:pt>
                <c:pt idx="11">
                  <c:v>86.475857548612623</c:v>
                </c:pt>
                <c:pt idx="12">
                  <c:v>86.249453910004377</c:v>
                </c:pt>
                <c:pt idx="13">
                  <c:v>86.001310329766341</c:v>
                </c:pt>
                <c:pt idx="14">
                  <c:v>85.79384145009827</c:v>
                </c:pt>
                <c:pt idx="15">
                  <c:v>85.583224115334204</c:v>
                </c:pt>
                <c:pt idx="16">
                  <c:v>85.31499071951086</c:v>
                </c:pt>
                <c:pt idx="17">
                  <c:v>85.036018336607725</c:v>
                </c:pt>
                <c:pt idx="18">
                  <c:v>84.82367070640899</c:v>
                </c:pt>
                <c:pt idx="19">
                  <c:v>84.570867001528725</c:v>
                </c:pt>
                <c:pt idx="20">
                  <c:v>84.313939526252597</c:v>
                </c:pt>
                <c:pt idx="21">
                  <c:v>84.044526901669769</c:v>
                </c:pt>
                <c:pt idx="22">
                  <c:v>83.76991923160881</c:v>
                </c:pt>
                <c:pt idx="23">
                  <c:v>83.520803756688878</c:v>
                </c:pt>
                <c:pt idx="24">
                  <c:v>83.231441048034938</c:v>
                </c:pt>
                <c:pt idx="25">
                  <c:v>82.984064614712935</c:v>
                </c:pt>
                <c:pt idx="26">
                  <c:v>82.725485913955026</c:v>
                </c:pt>
                <c:pt idx="27">
                  <c:v>82.434497816593904</c:v>
                </c:pt>
                <c:pt idx="28">
                  <c:v>82.185350944220076</c:v>
                </c:pt>
                <c:pt idx="29">
                  <c:v>81.9194235178513</c:v>
                </c:pt>
                <c:pt idx="30">
                  <c:v>81.613713287476799</c:v>
                </c:pt>
                <c:pt idx="31">
                  <c:v>81.333915511407056</c:v>
                </c:pt>
                <c:pt idx="32">
                  <c:v>81.019428072473261</c:v>
                </c:pt>
                <c:pt idx="33">
                  <c:v>80.739851593190735</c:v>
                </c:pt>
                <c:pt idx="34">
                  <c:v>80.416757582369627</c:v>
                </c:pt>
                <c:pt idx="35">
                  <c:v>80.152755046372064</c:v>
                </c:pt>
                <c:pt idx="36">
                  <c:v>79.901746724890828</c:v>
                </c:pt>
                <c:pt idx="37">
                  <c:v>79.569775060056784</c:v>
                </c:pt>
                <c:pt idx="38">
                  <c:v>79.250846347056893</c:v>
                </c:pt>
                <c:pt idx="39">
                  <c:v>78.955989953041396</c:v>
                </c:pt>
                <c:pt idx="40">
                  <c:v>78.634625887493172</c:v>
                </c:pt>
                <c:pt idx="41">
                  <c:v>78.328782086291639</c:v>
                </c:pt>
                <c:pt idx="42">
                  <c:v>78.020537469958484</c:v>
                </c:pt>
                <c:pt idx="43">
                  <c:v>77.708606378331154</c:v>
                </c:pt>
                <c:pt idx="44">
                  <c:v>77.370030581039757</c:v>
                </c:pt>
                <c:pt idx="45">
                  <c:v>77.055804302719238</c:v>
                </c:pt>
                <c:pt idx="46">
                  <c:v>76.764256062923295</c:v>
                </c:pt>
                <c:pt idx="47">
                  <c:v>76.469303036923748</c:v>
                </c:pt>
                <c:pt idx="48">
                  <c:v>76.146788990825684</c:v>
                </c:pt>
                <c:pt idx="49">
                  <c:v>75.843616905099935</c:v>
                </c:pt>
                <c:pt idx="50">
                  <c:v>75.568181818181827</c:v>
                </c:pt>
                <c:pt idx="51">
                  <c:v>75.292317779477656</c:v>
                </c:pt>
                <c:pt idx="52">
                  <c:v>74.986346258874931</c:v>
                </c:pt>
                <c:pt idx="53">
                  <c:v>74.716033202271731</c:v>
                </c:pt>
                <c:pt idx="54">
                  <c:v>74.453910004368723</c:v>
                </c:pt>
                <c:pt idx="55">
                  <c:v>74.199890770071008</c:v>
                </c:pt>
                <c:pt idx="56">
                  <c:v>73.956740222853398</c:v>
                </c:pt>
                <c:pt idx="57">
                  <c:v>73.740574800568254</c:v>
                </c:pt>
                <c:pt idx="58">
                  <c:v>73.527161438408569</c:v>
                </c:pt>
                <c:pt idx="59">
                  <c:v>73.355191256830608</c:v>
                </c:pt>
                <c:pt idx="60">
                  <c:v>73.158469945355193</c:v>
                </c:pt>
                <c:pt idx="61">
                  <c:v>72.989510489510494</c:v>
                </c:pt>
                <c:pt idx="62">
                  <c:v>72.812670671764053</c:v>
                </c:pt>
                <c:pt idx="63">
                  <c:v>72.622037785300861</c:v>
                </c:pt>
                <c:pt idx="64">
                  <c:v>72.391565606904834</c:v>
                </c:pt>
                <c:pt idx="65">
                  <c:v>72.010928961748633</c:v>
                </c:pt>
                <c:pt idx="66">
                  <c:v>71.403585483165713</c:v>
                </c:pt>
                <c:pt idx="67">
                  <c:v>70.338797814207652</c:v>
                </c:pt>
                <c:pt idx="68">
                  <c:v>68.597027972027973</c:v>
                </c:pt>
                <c:pt idx="69">
                  <c:v>65.818221542495081</c:v>
                </c:pt>
                <c:pt idx="70">
                  <c:v>61.703986892408523</c:v>
                </c:pt>
                <c:pt idx="71">
                  <c:v>55.95498251748252</c:v>
                </c:pt>
                <c:pt idx="72">
                  <c:v>48.574237954768925</c:v>
                </c:pt>
                <c:pt idx="73">
                  <c:v>40.015293860607386</c:v>
                </c:pt>
                <c:pt idx="74">
                  <c:v>30.984376707090572</c:v>
                </c:pt>
                <c:pt idx="75">
                  <c:v>22.331476018791655</c:v>
                </c:pt>
                <c:pt idx="76">
                  <c:v>14.82736013986014</c:v>
                </c:pt>
                <c:pt idx="77">
                  <c:v>9.0899158745766417</c:v>
                </c:pt>
                <c:pt idx="78">
                  <c:v>5.2021857923497263</c:v>
                </c:pt>
                <c:pt idx="79">
                  <c:v>2.8846153846153846</c:v>
                </c:pt>
                <c:pt idx="80">
                  <c:v>1.6497323281984049</c:v>
                </c:pt>
                <c:pt idx="81">
                  <c:v>1.0706872063804216</c:v>
                </c:pt>
                <c:pt idx="82">
                  <c:v>0.81958255928313828</c:v>
                </c:pt>
                <c:pt idx="83">
                  <c:v>0.73208041958041969</c:v>
                </c:pt>
                <c:pt idx="84">
                  <c:v>0.72123265216916188</c:v>
                </c:pt>
                <c:pt idx="85">
                  <c:v>0.76511094108645761</c:v>
                </c:pt>
                <c:pt idx="86">
                  <c:v>0.84171403585483162</c:v>
                </c:pt>
                <c:pt idx="87">
                  <c:v>0.98392915710068873</c:v>
                </c:pt>
                <c:pt idx="88">
                  <c:v>1.2135126270908496</c:v>
                </c:pt>
                <c:pt idx="89">
                  <c:v>1.5735985138236257</c:v>
                </c:pt>
                <c:pt idx="90">
                  <c:v>2.0872035843077259</c:v>
                </c:pt>
                <c:pt idx="91">
                  <c:v>2.8409090909090913</c:v>
                </c:pt>
                <c:pt idx="92">
                  <c:v>3.8680069930069934</c:v>
                </c:pt>
                <c:pt idx="93">
                  <c:v>5.2016173095836518</c:v>
                </c:pt>
                <c:pt idx="94">
                  <c:v>6.8735657305212543</c:v>
                </c:pt>
                <c:pt idx="95">
                  <c:v>8.8842749426292205</c:v>
                </c:pt>
                <c:pt idx="96">
                  <c:v>11.234972677595628</c:v>
                </c:pt>
                <c:pt idx="97">
                  <c:v>13.848508033664883</c:v>
                </c:pt>
                <c:pt idx="98">
                  <c:v>16.646628046781071</c:v>
                </c:pt>
                <c:pt idx="99">
                  <c:v>19.556187144731087</c:v>
                </c:pt>
                <c:pt idx="100">
                  <c:v>22.540445999125492</c:v>
                </c:pt>
                <c:pt idx="101">
                  <c:v>25.511208310552213</c:v>
                </c:pt>
                <c:pt idx="102">
                  <c:v>28.416794226984475</c:v>
                </c:pt>
                <c:pt idx="103">
                  <c:v>31.172097091624757</c:v>
                </c:pt>
                <c:pt idx="104">
                  <c:v>33.719532189310307</c:v>
                </c:pt>
                <c:pt idx="105">
                  <c:v>36.076502732240435</c:v>
                </c:pt>
                <c:pt idx="106">
                  <c:v>38.216003498032357</c:v>
                </c:pt>
                <c:pt idx="107">
                  <c:v>40.133377063518097</c:v>
                </c:pt>
                <c:pt idx="108">
                  <c:v>41.806056630589268</c:v>
                </c:pt>
                <c:pt idx="109">
                  <c:v>43.236741388737009</c:v>
                </c:pt>
                <c:pt idx="110">
                  <c:v>44.450519409513397</c:v>
                </c:pt>
                <c:pt idx="111">
                  <c:v>45.422727769878598</c:v>
                </c:pt>
                <c:pt idx="112">
                  <c:v>46.177403478070651</c:v>
                </c:pt>
                <c:pt idx="113">
                  <c:v>46.71261349961712</c:v>
                </c:pt>
                <c:pt idx="114">
                  <c:v>47.072983915089182</c:v>
                </c:pt>
                <c:pt idx="115">
                  <c:v>47.253228277522439</c:v>
                </c:pt>
                <c:pt idx="116">
                  <c:v>47.307944845699282</c:v>
                </c:pt>
                <c:pt idx="117">
                  <c:v>47.284869717538861</c:v>
                </c:pt>
                <c:pt idx="118">
                  <c:v>47.120648127873878</c:v>
                </c:pt>
                <c:pt idx="119">
                  <c:v>46.869527145359022</c:v>
                </c:pt>
                <c:pt idx="120">
                  <c:v>46.541912891223461</c:v>
                </c:pt>
                <c:pt idx="121">
                  <c:v>46.164788270051424</c:v>
                </c:pt>
                <c:pt idx="122">
                  <c:v>45.743050995841536</c:v>
                </c:pt>
                <c:pt idx="123">
                  <c:v>45.255554339498737</c:v>
                </c:pt>
                <c:pt idx="124">
                  <c:v>44.746059544658493</c:v>
                </c:pt>
                <c:pt idx="125">
                  <c:v>44.230348149770087</c:v>
                </c:pt>
                <c:pt idx="126">
                  <c:v>43.693890956864458</c:v>
                </c:pt>
                <c:pt idx="127">
                  <c:v>43.130815544608645</c:v>
                </c:pt>
                <c:pt idx="128">
                  <c:v>42.594417077175692</c:v>
                </c:pt>
                <c:pt idx="129">
                  <c:v>42.079912424740016</c:v>
                </c:pt>
                <c:pt idx="130">
                  <c:v>41.569958397197283</c:v>
                </c:pt>
                <c:pt idx="131">
                  <c:v>41.072796934865906</c:v>
                </c:pt>
                <c:pt idx="132">
                  <c:v>40.591133004926114</c:v>
                </c:pt>
                <c:pt idx="133">
                  <c:v>40.116024518388791</c:v>
                </c:pt>
                <c:pt idx="134">
                  <c:v>39.662909051110866</c:v>
                </c:pt>
                <c:pt idx="135">
                  <c:v>39.222769567597155</c:v>
                </c:pt>
                <c:pt idx="136">
                  <c:v>38.78668418747263</c:v>
                </c:pt>
                <c:pt idx="137">
                  <c:v>38.389923329682361</c:v>
                </c:pt>
                <c:pt idx="138">
                  <c:v>37.983138070732508</c:v>
                </c:pt>
                <c:pt idx="139">
                  <c:v>37.595795927304579</c:v>
                </c:pt>
                <c:pt idx="140">
                  <c:v>37.198861147612796</c:v>
                </c:pt>
                <c:pt idx="141">
                  <c:v>36.807532296912633</c:v>
                </c:pt>
                <c:pt idx="142">
                  <c:v>36.446244799649655</c:v>
                </c:pt>
                <c:pt idx="143">
                  <c:v>36.085861351440151</c:v>
                </c:pt>
                <c:pt idx="144">
                  <c:v>35.720543144984667</c:v>
                </c:pt>
                <c:pt idx="145">
                  <c:v>35.363048954112365</c:v>
                </c:pt>
                <c:pt idx="146">
                  <c:v>34.990691052458658</c:v>
                </c:pt>
                <c:pt idx="147">
                  <c:v>34.629284853794765</c:v>
                </c:pt>
                <c:pt idx="148">
                  <c:v>34.275386132106469</c:v>
                </c:pt>
                <c:pt idx="149">
                  <c:v>33.917616126205083</c:v>
                </c:pt>
                <c:pt idx="150">
                  <c:v>33.563369481870957</c:v>
                </c:pt>
                <c:pt idx="151">
                  <c:v>33.198247535596934</c:v>
                </c:pt>
                <c:pt idx="152">
                  <c:v>32.862306933946762</c:v>
                </c:pt>
                <c:pt idx="153">
                  <c:v>32.511775659984657</c:v>
                </c:pt>
                <c:pt idx="154">
                  <c:v>32.172198488333883</c:v>
                </c:pt>
                <c:pt idx="155">
                  <c:v>31.85055330338556</c:v>
                </c:pt>
                <c:pt idx="156">
                  <c:v>31.539726027397265</c:v>
                </c:pt>
                <c:pt idx="157">
                  <c:v>31.225339763261729</c:v>
                </c:pt>
                <c:pt idx="158">
                  <c:v>30.893150684931509</c:v>
                </c:pt>
                <c:pt idx="159">
                  <c:v>30.576248904469761</c:v>
                </c:pt>
                <c:pt idx="160">
                  <c:v>30.26517641902257</c:v>
                </c:pt>
                <c:pt idx="161">
                  <c:v>29.935328291132301</c:v>
                </c:pt>
                <c:pt idx="162">
                  <c:v>29.589041095890412</c:v>
                </c:pt>
                <c:pt idx="163">
                  <c:v>29.246110015340783</c:v>
                </c:pt>
                <c:pt idx="164">
                  <c:v>28.892297578612908</c:v>
                </c:pt>
                <c:pt idx="165">
                  <c:v>28.516652059596847</c:v>
                </c:pt>
                <c:pt idx="166">
                  <c:v>28.137674010742082</c:v>
                </c:pt>
                <c:pt idx="167">
                  <c:v>27.730263157894736</c:v>
                </c:pt>
                <c:pt idx="168">
                  <c:v>27.310601907685562</c:v>
                </c:pt>
                <c:pt idx="169">
                  <c:v>26.875</c:v>
                </c:pt>
                <c:pt idx="170">
                  <c:v>26.390259953932212</c:v>
                </c:pt>
                <c:pt idx="171">
                  <c:v>25.885708017988375</c:v>
                </c:pt>
                <c:pt idx="172">
                  <c:v>25.348097796294265</c:v>
                </c:pt>
                <c:pt idx="173">
                  <c:v>24.802631578947366</c:v>
                </c:pt>
                <c:pt idx="174">
                  <c:v>24.237771441105505</c:v>
                </c:pt>
                <c:pt idx="175">
                  <c:v>23.637161346934299</c:v>
                </c:pt>
                <c:pt idx="176">
                  <c:v>23.027975863960499</c:v>
                </c:pt>
                <c:pt idx="177">
                  <c:v>22.3867500274213</c:v>
                </c:pt>
                <c:pt idx="178">
                  <c:v>21.737223075235796</c:v>
                </c:pt>
                <c:pt idx="179">
                  <c:v>21.06821671419171</c:v>
                </c:pt>
                <c:pt idx="180">
                  <c:v>20.381746379991224</c:v>
                </c:pt>
                <c:pt idx="181">
                  <c:v>19.651277552363201</c:v>
                </c:pt>
                <c:pt idx="182">
                  <c:v>18.905581752385128</c:v>
                </c:pt>
                <c:pt idx="183">
                  <c:v>18.172844922132043</c:v>
                </c:pt>
                <c:pt idx="184">
                  <c:v>17.423245614035089</c:v>
                </c:pt>
                <c:pt idx="185">
                  <c:v>16.668494352450928</c:v>
                </c:pt>
                <c:pt idx="186">
                  <c:v>15.911832437767298</c:v>
                </c:pt>
                <c:pt idx="187">
                  <c:v>15.134898003948233</c:v>
                </c:pt>
                <c:pt idx="188">
                  <c:v>14.382885353812396</c:v>
                </c:pt>
                <c:pt idx="189">
                  <c:v>13.616414307658548</c:v>
                </c:pt>
                <c:pt idx="190">
                  <c:v>12.846955567745475</c:v>
                </c:pt>
                <c:pt idx="191">
                  <c:v>12.085983768370255</c:v>
                </c:pt>
                <c:pt idx="192">
                  <c:v>11.331724440544098</c:v>
                </c:pt>
                <c:pt idx="193">
                  <c:v>10.597915523861765</c:v>
                </c:pt>
                <c:pt idx="194">
                  <c:v>9.8749177090190923</c:v>
                </c:pt>
                <c:pt idx="195">
                  <c:v>9.1767288693743136</c:v>
                </c:pt>
                <c:pt idx="196">
                  <c:v>8.4833187006145749</c:v>
                </c:pt>
                <c:pt idx="197">
                  <c:v>7.8113000548546347</c:v>
                </c:pt>
                <c:pt idx="198">
                  <c:v>7.1765609568747948</c:v>
                </c:pt>
                <c:pt idx="199">
                  <c:v>6.5642151481888042</c:v>
                </c:pt>
                <c:pt idx="200">
                  <c:v>5.9947299077733867</c:v>
                </c:pt>
                <c:pt idx="201">
                  <c:v>5.4878718033146745</c:v>
                </c:pt>
                <c:pt idx="202">
                  <c:v>5.016465422612514</c:v>
                </c:pt>
                <c:pt idx="203">
                  <c:v>4.6098123147843273</c:v>
                </c:pt>
                <c:pt idx="204">
                  <c:v>4.2576539010205199</c:v>
                </c:pt>
                <c:pt idx="205">
                  <c:v>3.952135250850807</c:v>
                </c:pt>
                <c:pt idx="206">
                  <c:v>3.6894696387394315</c:v>
                </c:pt>
                <c:pt idx="207">
                  <c:v>3.4706205381658433</c:v>
                </c:pt>
                <c:pt idx="208">
                  <c:v>3.2633776508076036</c:v>
                </c:pt>
                <c:pt idx="209">
                  <c:v>3.0872335750384532</c:v>
                </c:pt>
                <c:pt idx="210">
                  <c:v>2.9217926186291741</c:v>
                </c:pt>
                <c:pt idx="211">
                  <c:v>2.7783878761256311</c:v>
                </c:pt>
                <c:pt idx="212">
                  <c:v>2.6466066329892382</c:v>
                </c:pt>
                <c:pt idx="213">
                  <c:v>2.5511326149109301</c:v>
                </c:pt>
                <c:pt idx="214">
                  <c:v>2.4527056753189616</c:v>
                </c:pt>
                <c:pt idx="215">
                  <c:v>2.3751924345722459</c:v>
                </c:pt>
                <c:pt idx="216">
                  <c:v>2.3202111282164064</c:v>
                </c:pt>
                <c:pt idx="217">
                  <c:v>2.2767267927848658</c:v>
                </c:pt>
                <c:pt idx="218">
                  <c:v>2.2329776702232977</c:v>
                </c:pt>
                <c:pt idx="219">
                  <c:v>2.210005497526113</c:v>
                </c:pt>
                <c:pt idx="220">
                  <c:v>2.1784574760699749</c:v>
                </c:pt>
                <c:pt idx="221">
                  <c:v>2.180376610505451</c:v>
                </c:pt>
                <c:pt idx="222">
                  <c:v>2.1679322108506658</c:v>
                </c:pt>
                <c:pt idx="223">
                  <c:v>2.1552672091488896</c:v>
                </c:pt>
                <c:pt idx="224">
                  <c:v>2.1583526043387291</c:v>
                </c:pt>
                <c:pt idx="225">
                  <c:v>2.157402311502477</c:v>
                </c:pt>
                <c:pt idx="226">
                  <c:v>2.1445067634444075</c:v>
                </c:pt>
                <c:pt idx="227">
                  <c:v>2.1471041620788376</c:v>
                </c:pt>
                <c:pt idx="228">
                  <c:v>2.1459227467811157</c:v>
                </c:pt>
                <c:pt idx="229">
                  <c:v>2.1463951568519537</c:v>
                </c:pt>
                <c:pt idx="230">
                  <c:v>2.1452145214521452</c:v>
                </c:pt>
                <c:pt idx="231">
                  <c:v>2.1466314398943194</c:v>
                </c:pt>
                <c:pt idx="232">
                  <c:v>2.1459227467811157</c:v>
                </c:pt>
                <c:pt idx="233">
                  <c:v>2.1461589258199427</c:v>
                </c:pt>
                <c:pt idx="234">
                  <c:v>2.1468677749642189</c:v>
                </c:pt>
                <c:pt idx="235">
                  <c:v>2.1597796143250689</c:v>
                </c:pt>
                <c:pt idx="236">
                  <c:v>2.170559717937417</c:v>
                </c:pt>
                <c:pt idx="237">
                  <c:v>2.1827802888325434</c:v>
                </c:pt>
                <c:pt idx="238">
                  <c:v>2.2033711578715436</c:v>
                </c:pt>
                <c:pt idx="239">
                  <c:v>2.2251597268120733</c:v>
                </c:pt>
                <c:pt idx="240">
                  <c:v>2.2489251460698934</c:v>
                </c:pt>
                <c:pt idx="241">
                  <c:v>2.2837599293909974</c:v>
                </c:pt>
                <c:pt idx="242">
                  <c:v>2.3271203264585858</c:v>
                </c:pt>
                <c:pt idx="243">
                  <c:v>2.3620309050772628</c:v>
                </c:pt>
                <c:pt idx="244">
                  <c:v>2.4075096631695199</c:v>
                </c:pt>
                <c:pt idx="245">
                  <c:v>2.4619121218812099</c:v>
                </c:pt>
                <c:pt idx="246">
                  <c:v>2.5414364640883975</c:v>
                </c:pt>
                <c:pt idx="247">
                  <c:v>2.6088879062569093</c:v>
                </c:pt>
                <c:pt idx="248">
                  <c:v>2.6901361673862505</c:v>
                </c:pt>
                <c:pt idx="249">
                  <c:v>2.7931722456218133</c:v>
                </c:pt>
                <c:pt idx="250">
                  <c:v>2.8948535936113577</c:v>
                </c:pt>
                <c:pt idx="251">
                  <c:v>2.9956729168978145</c:v>
                </c:pt>
                <c:pt idx="252">
                  <c:v>3.121875347183646</c:v>
                </c:pt>
                <c:pt idx="253">
                  <c:v>3.2502226179875331</c:v>
                </c:pt>
                <c:pt idx="254">
                  <c:v>3.3715366640703239</c:v>
                </c:pt>
                <c:pt idx="255">
                  <c:v>3.4905765584922492</c:v>
                </c:pt>
                <c:pt idx="256">
                  <c:v>3.6176864671728453</c:v>
                </c:pt>
                <c:pt idx="257">
                  <c:v>3.7351822858420931</c:v>
                </c:pt>
                <c:pt idx="258">
                  <c:v>3.8427066995294643</c:v>
                </c:pt>
                <c:pt idx="259">
                  <c:v>3.9294936566745258</c:v>
                </c:pt>
                <c:pt idx="260">
                  <c:v>4.0125885129819041</c:v>
                </c:pt>
                <c:pt idx="261">
                  <c:v>4.0887587294435681</c:v>
                </c:pt>
                <c:pt idx="262">
                  <c:v>4.1341917993900372</c:v>
                </c:pt>
                <c:pt idx="263">
                  <c:v>4.1114509004417261</c:v>
                </c:pt>
                <c:pt idx="264">
                  <c:v>4.0839478162223486</c:v>
                </c:pt>
                <c:pt idx="265">
                  <c:v>4.0168411470186616</c:v>
                </c:pt>
                <c:pt idx="266">
                  <c:v>3.8931384861285534</c:v>
                </c:pt>
                <c:pt idx="267">
                  <c:v>3.7647328069573183</c:v>
                </c:pt>
                <c:pt idx="268">
                  <c:v>3.6261079774375502</c:v>
                </c:pt>
                <c:pt idx="269">
                  <c:v>3.4546504910456388</c:v>
                </c:pt>
                <c:pt idx="270">
                  <c:v>3.2800185442744554</c:v>
                </c:pt>
                <c:pt idx="271">
                  <c:v>3.0733410942956927</c:v>
                </c:pt>
                <c:pt idx="272">
                  <c:v>2.8926103759222395</c:v>
                </c:pt>
                <c:pt idx="273">
                  <c:v>2.6823529411764704</c:v>
                </c:pt>
                <c:pt idx="274">
                  <c:v>2.520113582584004</c:v>
                </c:pt>
                <c:pt idx="275">
                  <c:v>2.3616412213740454</c:v>
                </c:pt>
                <c:pt idx="276">
                  <c:v>2.2179594772809019</c:v>
                </c:pt>
                <c:pt idx="277">
                  <c:v>2.0672147001934236</c:v>
                </c:pt>
                <c:pt idx="278">
                  <c:v>1.9397340490423325</c:v>
                </c:pt>
                <c:pt idx="279">
                  <c:v>1.8327183271832719</c:v>
                </c:pt>
                <c:pt idx="280">
                  <c:v>1.7476450173525035</c:v>
                </c:pt>
                <c:pt idx="281">
                  <c:v>1.7476450173525035</c:v>
                </c:pt>
                <c:pt idx="282">
                  <c:v>1.6758379189594799</c:v>
                </c:pt>
                <c:pt idx="283">
                  <c:v>1.6086130462317925</c:v>
                </c:pt>
                <c:pt idx="284">
                  <c:v>1.5629003330771201</c:v>
                </c:pt>
                <c:pt idx="285">
                  <c:v>1.5169194865810969</c:v>
                </c:pt>
                <c:pt idx="286">
                  <c:v>1.4700091875574224</c:v>
                </c:pt>
                <c:pt idx="287">
                  <c:v>1.4204168326032127</c:v>
                </c:pt>
                <c:pt idx="288">
                  <c:v>1.3748483623129801</c:v>
                </c:pt>
                <c:pt idx="289">
                  <c:v>1.2988788624555647</c:v>
                </c:pt>
                <c:pt idx="290">
                  <c:v>1.2529583739384658</c:v>
                </c:pt>
                <c:pt idx="291">
                  <c:v>1.1764705882352942</c:v>
                </c:pt>
                <c:pt idx="292">
                  <c:v>1.1117528154779093</c:v>
                </c:pt>
                <c:pt idx="293">
                  <c:v>1.0187509227816327</c:v>
                </c:pt>
                <c:pt idx="294">
                  <c:v>0.93457943925233633</c:v>
                </c:pt>
                <c:pt idx="295">
                  <c:v>0.84771886559802723</c:v>
                </c:pt>
                <c:pt idx="296">
                  <c:v>0.75889328063241102</c:v>
                </c:pt>
                <c:pt idx="297">
                  <c:v>0.64945608053255399</c:v>
                </c:pt>
                <c:pt idx="298">
                  <c:v>0.58499080728731412</c:v>
                </c:pt>
                <c:pt idx="299">
                  <c:v>0.48342541436464093</c:v>
                </c:pt>
                <c:pt idx="300">
                  <c:v>0.42773124220281589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6AA8-41D3-806F-22B058020B6F}"/>
            </c:ext>
          </c:extLst>
        </c:ser>
        <c:ser>
          <c:idx val="4"/>
          <c:order val="4"/>
          <c:tx>
            <c:strRef>
              <c:f>Transmittance!$K$1</c:f>
              <c:strCache>
                <c:ptCount val="1"/>
                <c:pt idx="0">
                  <c:v>PEA2_T</c:v>
                </c:pt>
              </c:strCache>
            </c:strRef>
          </c:tx>
          <c:spPr>
            <a:ln w="1905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Transmittance!$A$2:$A$653</c:f>
              <c:numCache>
                <c:formatCode>General</c:formatCode>
                <c:ptCount val="652"/>
                <c:pt idx="0">
                  <c:v>600</c:v>
                </c:pt>
                <c:pt idx="1">
                  <c:v>599</c:v>
                </c:pt>
                <c:pt idx="2">
                  <c:v>598</c:v>
                </c:pt>
                <c:pt idx="3">
                  <c:v>597</c:v>
                </c:pt>
                <c:pt idx="4">
                  <c:v>596</c:v>
                </c:pt>
                <c:pt idx="5">
                  <c:v>595</c:v>
                </c:pt>
                <c:pt idx="6">
                  <c:v>594</c:v>
                </c:pt>
                <c:pt idx="7">
                  <c:v>593</c:v>
                </c:pt>
                <c:pt idx="8">
                  <c:v>592</c:v>
                </c:pt>
                <c:pt idx="9">
                  <c:v>591</c:v>
                </c:pt>
                <c:pt idx="10">
                  <c:v>590</c:v>
                </c:pt>
                <c:pt idx="11">
                  <c:v>589</c:v>
                </c:pt>
                <c:pt idx="12">
                  <c:v>588</c:v>
                </c:pt>
                <c:pt idx="13">
                  <c:v>587</c:v>
                </c:pt>
                <c:pt idx="14">
                  <c:v>586</c:v>
                </c:pt>
                <c:pt idx="15">
                  <c:v>585</c:v>
                </c:pt>
                <c:pt idx="16">
                  <c:v>584</c:v>
                </c:pt>
                <c:pt idx="17">
                  <c:v>583</c:v>
                </c:pt>
                <c:pt idx="18">
                  <c:v>582</c:v>
                </c:pt>
                <c:pt idx="19">
                  <c:v>581</c:v>
                </c:pt>
                <c:pt idx="20">
                  <c:v>580</c:v>
                </c:pt>
                <c:pt idx="21">
                  <c:v>579</c:v>
                </c:pt>
                <c:pt idx="22">
                  <c:v>578</c:v>
                </c:pt>
                <c:pt idx="23">
                  <c:v>577</c:v>
                </c:pt>
                <c:pt idx="24">
                  <c:v>576</c:v>
                </c:pt>
                <c:pt idx="25">
                  <c:v>575</c:v>
                </c:pt>
                <c:pt idx="26">
                  <c:v>574</c:v>
                </c:pt>
                <c:pt idx="27">
                  <c:v>573</c:v>
                </c:pt>
                <c:pt idx="28">
                  <c:v>572</c:v>
                </c:pt>
                <c:pt idx="29">
                  <c:v>571</c:v>
                </c:pt>
                <c:pt idx="30">
                  <c:v>570</c:v>
                </c:pt>
                <c:pt idx="31">
                  <c:v>569</c:v>
                </c:pt>
                <c:pt idx="32">
                  <c:v>568</c:v>
                </c:pt>
                <c:pt idx="33">
                  <c:v>567</c:v>
                </c:pt>
                <c:pt idx="34">
                  <c:v>566</c:v>
                </c:pt>
                <c:pt idx="35">
                  <c:v>565</c:v>
                </c:pt>
                <c:pt idx="36">
                  <c:v>564</c:v>
                </c:pt>
                <c:pt idx="37">
                  <c:v>563</c:v>
                </c:pt>
                <c:pt idx="38">
                  <c:v>562</c:v>
                </c:pt>
                <c:pt idx="39">
                  <c:v>561</c:v>
                </c:pt>
                <c:pt idx="40">
                  <c:v>560</c:v>
                </c:pt>
                <c:pt idx="41">
                  <c:v>559</c:v>
                </c:pt>
                <c:pt idx="42">
                  <c:v>558</c:v>
                </c:pt>
                <c:pt idx="43">
                  <c:v>557</c:v>
                </c:pt>
                <c:pt idx="44">
                  <c:v>556</c:v>
                </c:pt>
                <c:pt idx="45">
                  <c:v>555</c:v>
                </c:pt>
                <c:pt idx="46">
                  <c:v>554</c:v>
                </c:pt>
                <c:pt idx="47">
                  <c:v>553</c:v>
                </c:pt>
                <c:pt idx="48">
                  <c:v>552</c:v>
                </c:pt>
                <c:pt idx="49">
                  <c:v>551</c:v>
                </c:pt>
                <c:pt idx="50">
                  <c:v>550</c:v>
                </c:pt>
                <c:pt idx="51">
                  <c:v>549</c:v>
                </c:pt>
                <c:pt idx="52">
                  <c:v>548</c:v>
                </c:pt>
                <c:pt idx="53">
                  <c:v>547</c:v>
                </c:pt>
                <c:pt idx="54">
                  <c:v>546</c:v>
                </c:pt>
                <c:pt idx="55">
                  <c:v>545</c:v>
                </c:pt>
                <c:pt idx="56">
                  <c:v>544</c:v>
                </c:pt>
                <c:pt idx="57">
                  <c:v>543</c:v>
                </c:pt>
                <c:pt idx="58">
                  <c:v>542</c:v>
                </c:pt>
                <c:pt idx="59">
                  <c:v>541</c:v>
                </c:pt>
                <c:pt idx="60">
                  <c:v>540</c:v>
                </c:pt>
                <c:pt idx="61">
                  <c:v>539</c:v>
                </c:pt>
                <c:pt idx="62">
                  <c:v>538</c:v>
                </c:pt>
                <c:pt idx="63">
                  <c:v>537</c:v>
                </c:pt>
                <c:pt idx="64">
                  <c:v>536</c:v>
                </c:pt>
                <c:pt idx="65">
                  <c:v>535</c:v>
                </c:pt>
                <c:pt idx="66">
                  <c:v>534</c:v>
                </c:pt>
                <c:pt idx="67">
                  <c:v>533</c:v>
                </c:pt>
                <c:pt idx="68">
                  <c:v>532</c:v>
                </c:pt>
                <c:pt idx="69">
                  <c:v>531</c:v>
                </c:pt>
                <c:pt idx="70">
                  <c:v>530</c:v>
                </c:pt>
                <c:pt idx="71">
                  <c:v>529</c:v>
                </c:pt>
                <c:pt idx="72">
                  <c:v>528</c:v>
                </c:pt>
                <c:pt idx="73">
                  <c:v>527</c:v>
                </c:pt>
                <c:pt idx="74">
                  <c:v>526</c:v>
                </c:pt>
                <c:pt idx="75">
                  <c:v>525</c:v>
                </c:pt>
                <c:pt idx="76">
                  <c:v>524</c:v>
                </c:pt>
                <c:pt idx="77">
                  <c:v>523</c:v>
                </c:pt>
                <c:pt idx="78">
                  <c:v>522</c:v>
                </c:pt>
                <c:pt idx="79">
                  <c:v>521</c:v>
                </c:pt>
                <c:pt idx="80">
                  <c:v>520</c:v>
                </c:pt>
                <c:pt idx="81">
                  <c:v>519</c:v>
                </c:pt>
                <c:pt idx="82">
                  <c:v>518</c:v>
                </c:pt>
                <c:pt idx="83">
                  <c:v>517</c:v>
                </c:pt>
                <c:pt idx="84">
                  <c:v>516</c:v>
                </c:pt>
                <c:pt idx="85">
                  <c:v>515</c:v>
                </c:pt>
                <c:pt idx="86">
                  <c:v>514</c:v>
                </c:pt>
                <c:pt idx="87">
                  <c:v>513</c:v>
                </c:pt>
                <c:pt idx="88">
                  <c:v>512</c:v>
                </c:pt>
                <c:pt idx="89">
                  <c:v>511</c:v>
                </c:pt>
                <c:pt idx="90">
                  <c:v>510</c:v>
                </c:pt>
                <c:pt idx="91">
                  <c:v>509</c:v>
                </c:pt>
                <c:pt idx="92">
                  <c:v>508</c:v>
                </c:pt>
                <c:pt idx="93">
                  <c:v>507</c:v>
                </c:pt>
                <c:pt idx="94">
                  <c:v>506</c:v>
                </c:pt>
                <c:pt idx="95">
                  <c:v>505</c:v>
                </c:pt>
                <c:pt idx="96">
                  <c:v>504</c:v>
                </c:pt>
                <c:pt idx="97">
                  <c:v>503</c:v>
                </c:pt>
                <c:pt idx="98">
                  <c:v>502</c:v>
                </c:pt>
                <c:pt idx="99">
                  <c:v>501</c:v>
                </c:pt>
                <c:pt idx="100">
                  <c:v>500</c:v>
                </c:pt>
                <c:pt idx="101">
                  <c:v>499</c:v>
                </c:pt>
                <c:pt idx="102">
                  <c:v>498</c:v>
                </c:pt>
                <c:pt idx="103">
                  <c:v>497</c:v>
                </c:pt>
                <c:pt idx="104">
                  <c:v>496</c:v>
                </c:pt>
                <c:pt idx="105">
                  <c:v>495</c:v>
                </c:pt>
                <c:pt idx="106">
                  <c:v>494</c:v>
                </c:pt>
                <c:pt idx="107">
                  <c:v>493</c:v>
                </c:pt>
                <c:pt idx="108">
                  <c:v>492</c:v>
                </c:pt>
                <c:pt idx="109">
                  <c:v>491</c:v>
                </c:pt>
                <c:pt idx="110">
                  <c:v>490</c:v>
                </c:pt>
                <c:pt idx="111">
                  <c:v>489</c:v>
                </c:pt>
                <c:pt idx="112">
                  <c:v>488</c:v>
                </c:pt>
                <c:pt idx="113">
                  <c:v>487</c:v>
                </c:pt>
                <c:pt idx="114">
                  <c:v>486</c:v>
                </c:pt>
                <c:pt idx="115">
                  <c:v>485</c:v>
                </c:pt>
                <c:pt idx="116">
                  <c:v>484</c:v>
                </c:pt>
                <c:pt idx="117">
                  <c:v>483</c:v>
                </c:pt>
                <c:pt idx="118">
                  <c:v>482</c:v>
                </c:pt>
                <c:pt idx="119">
                  <c:v>481</c:v>
                </c:pt>
                <c:pt idx="120">
                  <c:v>480</c:v>
                </c:pt>
                <c:pt idx="121">
                  <c:v>479</c:v>
                </c:pt>
                <c:pt idx="122">
                  <c:v>478</c:v>
                </c:pt>
                <c:pt idx="123">
                  <c:v>477</c:v>
                </c:pt>
                <c:pt idx="124">
                  <c:v>476</c:v>
                </c:pt>
                <c:pt idx="125">
                  <c:v>475</c:v>
                </c:pt>
                <c:pt idx="126">
                  <c:v>474</c:v>
                </c:pt>
                <c:pt idx="127">
                  <c:v>473</c:v>
                </c:pt>
                <c:pt idx="128">
                  <c:v>472</c:v>
                </c:pt>
                <c:pt idx="129">
                  <c:v>471</c:v>
                </c:pt>
                <c:pt idx="130">
                  <c:v>470</c:v>
                </c:pt>
                <c:pt idx="131">
                  <c:v>469</c:v>
                </c:pt>
                <c:pt idx="132">
                  <c:v>468</c:v>
                </c:pt>
                <c:pt idx="133">
                  <c:v>467</c:v>
                </c:pt>
                <c:pt idx="134">
                  <c:v>466</c:v>
                </c:pt>
                <c:pt idx="135">
                  <c:v>465</c:v>
                </c:pt>
                <c:pt idx="136">
                  <c:v>464</c:v>
                </c:pt>
                <c:pt idx="137">
                  <c:v>463</c:v>
                </c:pt>
                <c:pt idx="138">
                  <c:v>462</c:v>
                </c:pt>
                <c:pt idx="139">
                  <c:v>461</c:v>
                </c:pt>
                <c:pt idx="140">
                  <c:v>460</c:v>
                </c:pt>
                <c:pt idx="141">
                  <c:v>459</c:v>
                </c:pt>
                <c:pt idx="142">
                  <c:v>458</c:v>
                </c:pt>
                <c:pt idx="143">
                  <c:v>457</c:v>
                </c:pt>
                <c:pt idx="144">
                  <c:v>456</c:v>
                </c:pt>
                <c:pt idx="145">
                  <c:v>455</c:v>
                </c:pt>
                <c:pt idx="146">
                  <c:v>454</c:v>
                </c:pt>
                <c:pt idx="147">
                  <c:v>453</c:v>
                </c:pt>
                <c:pt idx="148">
                  <c:v>452</c:v>
                </c:pt>
                <c:pt idx="149">
                  <c:v>451</c:v>
                </c:pt>
                <c:pt idx="150">
                  <c:v>450</c:v>
                </c:pt>
                <c:pt idx="151">
                  <c:v>449</c:v>
                </c:pt>
                <c:pt idx="152">
                  <c:v>448</c:v>
                </c:pt>
                <c:pt idx="153">
                  <c:v>447</c:v>
                </c:pt>
                <c:pt idx="154">
                  <c:v>446</c:v>
                </c:pt>
                <c:pt idx="155">
                  <c:v>445</c:v>
                </c:pt>
                <c:pt idx="156">
                  <c:v>444</c:v>
                </c:pt>
                <c:pt idx="157">
                  <c:v>443</c:v>
                </c:pt>
                <c:pt idx="158">
                  <c:v>442</c:v>
                </c:pt>
                <c:pt idx="159">
                  <c:v>441</c:v>
                </c:pt>
                <c:pt idx="160">
                  <c:v>440</c:v>
                </c:pt>
                <c:pt idx="161">
                  <c:v>439</c:v>
                </c:pt>
                <c:pt idx="162">
                  <c:v>438</c:v>
                </c:pt>
                <c:pt idx="163">
                  <c:v>437</c:v>
                </c:pt>
                <c:pt idx="164">
                  <c:v>436</c:v>
                </c:pt>
                <c:pt idx="165">
                  <c:v>435</c:v>
                </c:pt>
                <c:pt idx="166">
                  <c:v>434</c:v>
                </c:pt>
                <c:pt idx="167">
                  <c:v>433</c:v>
                </c:pt>
                <c:pt idx="168">
                  <c:v>432</c:v>
                </c:pt>
                <c:pt idx="169">
                  <c:v>431</c:v>
                </c:pt>
                <c:pt idx="170">
                  <c:v>430</c:v>
                </c:pt>
                <c:pt idx="171">
                  <c:v>429</c:v>
                </c:pt>
                <c:pt idx="172">
                  <c:v>428</c:v>
                </c:pt>
                <c:pt idx="173">
                  <c:v>427</c:v>
                </c:pt>
                <c:pt idx="174">
                  <c:v>426</c:v>
                </c:pt>
                <c:pt idx="175">
                  <c:v>425</c:v>
                </c:pt>
                <c:pt idx="176">
                  <c:v>424</c:v>
                </c:pt>
                <c:pt idx="177">
                  <c:v>423</c:v>
                </c:pt>
                <c:pt idx="178">
                  <c:v>422</c:v>
                </c:pt>
                <c:pt idx="179">
                  <c:v>421</c:v>
                </c:pt>
                <c:pt idx="180">
                  <c:v>420</c:v>
                </c:pt>
                <c:pt idx="181">
                  <c:v>419</c:v>
                </c:pt>
                <c:pt idx="182">
                  <c:v>418</c:v>
                </c:pt>
                <c:pt idx="183">
                  <c:v>417</c:v>
                </c:pt>
                <c:pt idx="184">
                  <c:v>416</c:v>
                </c:pt>
                <c:pt idx="185">
                  <c:v>415</c:v>
                </c:pt>
                <c:pt idx="186">
                  <c:v>414</c:v>
                </c:pt>
                <c:pt idx="187">
                  <c:v>413</c:v>
                </c:pt>
                <c:pt idx="188">
                  <c:v>412</c:v>
                </c:pt>
                <c:pt idx="189">
                  <c:v>411</c:v>
                </c:pt>
                <c:pt idx="190">
                  <c:v>410</c:v>
                </c:pt>
                <c:pt idx="191">
                  <c:v>409</c:v>
                </c:pt>
                <c:pt idx="192">
                  <c:v>408</c:v>
                </c:pt>
                <c:pt idx="193">
                  <c:v>407</c:v>
                </c:pt>
                <c:pt idx="194">
                  <c:v>406</c:v>
                </c:pt>
                <c:pt idx="195">
                  <c:v>405</c:v>
                </c:pt>
                <c:pt idx="196">
                  <c:v>404</c:v>
                </c:pt>
                <c:pt idx="197">
                  <c:v>403</c:v>
                </c:pt>
                <c:pt idx="198">
                  <c:v>402</c:v>
                </c:pt>
                <c:pt idx="199">
                  <c:v>401</c:v>
                </c:pt>
                <c:pt idx="200">
                  <c:v>400</c:v>
                </c:pt>
                <c:pt idx="201">
                  <c:v>399</c:v>
                </c:pt>
                <c:pt idx="202">
                  <c:v>398</c:v>
                </c:pt>
                <c:pt idx="203">
                  <c:v>397</c:v>
                </c:pt>
                <c:pt idx="204">
                  <c:v>396</c:v>
                </c:pt>
                <c:pt idx="205">
                  <c:v>395</c:v>
                </c:pt>
                <c:pt idx="206">
                  <c:v>394</c:v>
                </c:pt>
                <c:pt idx="207">
                  <c:v>393</c:v>
                </c:pt>
                <c:pt idx="208">
                  <c:v>392</c:v>
                </c:pt>
                <c:pt idx="209">
                  <c:v>391</c:v>
                </c:pt>
                <c:pt idx="210">
                  <c:v>390</c:v>
                </c:pt>
                <c:pt idx="211">
                  <c:v>389</c:v>
                </c:pt>
                <c:pt idx="212">
                  <c:v>388</c:v>
                </c:pt>
                <c:pt idx="213">
                  <c:v>387</c:v>
                </c:pt>
                <c:pt idx="214">
                  <c:v>386</c:v>
                </c:pt>
                <c:pt idx="215">
                  <c:v>385</c:v>
                </c:pt>
                <c:pt idx="216">
                  <c:v>384</c:v>
                </c:pt>
                <c:pt idx="217">
                  <c:v>383</c:v>
                </c:pt>
                <c:pt idx="218">
                  <c:v>382</c:v>
                </c:pt>
                <c:pt idx="219">
                  <c:v>381</c:v>
                </c:pt>
                <c:pt idx="220">
                  <c:v>380</c:v>
                </c:pt>
                <c:pt idx="221">
                  <c:v>379</c:v>
                </c:pt>
                <c:pt idx="222">
                  <c:v>378</c:v>
                </c:pt>
                <c:pt idx="223">
                  <c:v>377</c:v>
                </c:pt>
                <c:pt idx="224">
                  <c:v>376</c:v>
                </c:pt>
                <c:pt idx="225">
                  <c:v>375</c:v>
                </c:pt>
                <c:pt idx="226">
                  <c:v>374</c:v>
                </c:pt>
                <c:pt idx="227">
                  <c:v>373</c:v>
                </c:pt>
                <c:pt idx="228">
                  <c:v>372</c:v>
                </c:pt>
                <c:pt idx="229">
                  <c:v>371</c:v>
                </c:pt>
                <c:pt idx="230">
                  <c:v>370</c:v>
                </c:pt>
                <c:pt idx="231">
                  <c:v>369</c:v>
                </c:pt>
                <c:pt idx="232">
                  <c:v>368</c:v>
                </c:pt>
                <c:pt idx="233">
                  <c:v>367</c:v>
                </c:pt>
                <c:pt idx="234">
                  <c:v>366</c:v>
                </c:pt>
                <c:pt idx="235">
                  <c:v>365</c:v>
                </c:pt>
                <c:pt idx="236">
                  <c:v>364</c:v>
                </c:pt>
                <c:pt idx="237">
                  <c:v>363</c:v>
                </c:pt>
                <c:pt idx="238">
                  <c:v>362</c:v>
                </c:pt>
                <c:pt idx="239">
                  <c:v>361</c:v>
                </c:pt>
                <c:pt idx="240">
                  <c:v>360</c:v>
                </c:pt>
                <c:pt idx="241">
                  <c:v>359</c:v>
                </c:pt>
                <c:pt idx="242">
                  <c:v>358</c:v>
                </c:pt>
                <c:pt idx="243">
                  <c:v>357</c:v>
                </c:pt>
                <c:pt idx="244">
                  <c:v>356</c:v>
                </c:pt>
                <c:pt idx="245">
                  <c:v>355</c:v>
                </c:pt>
                <c:pt idx="246">
                  <c:v>354</c:v>
                </c:pt>
                <c:pt idx="247">
                  <c:v>353</c:v>
                </c:pt>
                <c:pt idx="248">
                  <c:v>352</c:v>
                </c:pt>
                <c:pt idx="249">
                  <c:v>351</c:v>
                </c:pt>
                <c:pt idx="250">
                  <c:v>350</c:v>
                </c:pt>
                <c:pt idx="251">
                  <c:v>349</c:v>
                </c:pt>
                <c:pt idx="252">
                  <c:v>348</c:v>
                </c:pt>
                <c:pt idx="253">
                  <c:v>347</c:v>
                </c:pt>
                <c:pt idx="254">
                  <c:v>346</c:v>
                </c:pt>
                <c:pt idx="255">
                  <c:v>345</c:v>
                </c:pt>
                <c:pt idx="256">
                  <c:v>344</c:v>
                </c:pt>
                <c:pt idx="257">
                  <c:v>343</c:v>
                </c:pt>
                <c:pt idx="258">
                  <c:v>342</c:v>
                </c:pt>
                <c:pt idx="259">
                  <c:v>341</c:v>
                </c:pt>
                <c:pt idx="260">
                  <c:v>340</c:v>
                </c:pt>
                <c:pt idx="261">
                  <c:v>339</c:v>
                </c:pt>
                <c:pt idx="262">
                  <c:v>338</c:v>
                </c:pt>
                <c:pt idx="263">
                  <c:v>337</c:v>
                </c:pt>
                <c:pt idx="264">
                  <c:v>336</c:v>
                </c:pt>
                <c:pt idx="265">
                  <c:v>335</c:v>
                </c:pt>
                <c:pt idx="266">
                  <c:v>334</c:v>
                </c:pt>
                <c:pt idx="267">
                  <c:v>333</c:v>
                </c:pt>
                <c:pt idx="268">
                  <c:v>332</c:v>
                </c:pt>
                <c:pt idx="269">
                  <c:v>331</c:v>
                </c:pt>
                <c:pt idx="270">
                  <c:v>330</c:v>
                </c:pt>
                <c:pt idx="271">
                  <c:v>329</c:v>
                </c:pt>
                <c:pt idx="272">
                  <c:v>328</c:v>
                </c:pt>
                <c:pt idx="273">
                  <c:v>327</c:v>
                </c:pt>
                <c:pt idx="274">
                  <c:v>326</c:v>
                </c:pt>
                <c:pt idx="275">
                  <c:v>325</c:v>
                </c:pt>
                <c:pt idx="276">
                  <c:v>324</c:v>
                </c:pt>
                <c:pt idx="277">
                  <c:v>323</c:v>
                </c:pt>
                <c:pt idx="278">
                  <c:v>322</c:v>
                </c:pt>
                <c:pt idx="279">
                  <c:v>321</c:v>
                </c:pt>
                <c:pt idx="280">
                  <c:v>320</c:v>
                </c:pt>
                <c:pt idx="281">
                  <c:v>319</c:v>
                </c:pt>
                <c:pt idx="282">
                  <c:v>318</c:v>
                </c:pt>
                <c:pt idx="283">
                  <c:v>317</c:v>
                </c:pt>
                <c:pt idx="284">
                  <c:v>316</c:v>
                </c:pt>
                <c:pt idx="285">
                  <c:v>315</c:v>
                </c:pt>
                <c:pt idx="286">
                  <c:v>314</c:v>
                </c:pt>
                <c:pt idx="287">
                  <c:v>313</c:v>
                </c:pt>
                <c:pt idx="288">
                  <c:v>312</c:v>
                </c:pt>
                <c:pt idx="289">
                  <c:v>311</c:v>
                </c:pt>
                <c:pt idx="290">
                  <c:v>310</c:v>
                </c:pt>
                <c:pt idx="291">
                  <c:v>309</c:v>
                </c:pt>
                <c:pt idx="292">
                  <c:v>308</c:v>
                </c:pt>
                <c:pt idx="293">
                  <c:v>307</c:v>
                </c:pt>
                <c:pt idx="294">
                  <c:v>306</c:v>
                </c:pt>
                <c:pt idx="295">
                  <c:v>305</c:v>
                </c:pt>
                <c:pt idx="296">
                  <c:v>304</c:v>
                </c:pt>
                <c:pt idx="297">
                  <c:v>303</c:v>
                </c:pt>
                <c:pt idx="298">
                  <c:v>302</c:v>
                </c:pt>
                <c:pt idx="299">
                  <c:v>301</c:v>
                </c:pt>
                <c:pt idx="300">
                  <c:v>300</c:v>
                </c:pt>
              </c:numCache>
            </c:numRef>
          </c:xVal>
          <c:yVal>
            <c:numRef>
              <c:f>Transmittance!$K$2:$K$653</c:f>
              <c:numCache>
                <c:formatCode>General</c:formatCode>
                <c:ptCount val="652"/>
                <c:pt idx="0">
                  <c:v>86.327399803429074</c:v>
                </c:pt>
                <c:pt idx="1">
                  <c:v>86.160567995630799</c:v>
                </c:pt>
                <c:pt idx="2">
                  <c:v>85.953031130529766</c:v>
                </c:pt>
                <c:pt idx="3">
                  <c:v>85.756417258328781</c:v>
                </c:pt>
                <c:pt idx="4">
                  <c:v>85.548880393227748</c:v>
                </c:pt>
                <c:pt idx="5">
                  <c:v>85.313387202445938</c:v>
                </c:pt>
                <c:pt idx="6">
                  <c:v>85.15078671328672</c:v>
                </c:pt>
                <c:pt idx="7">
                  <c:v>84.901125314104647</c:v>
                </c:pt>
                <c:pt idx="8">
                  <c:v>84.707809939923536</c:v>
                </c:pt>
                <c:pt idx="9">
                  <c:v>84.487655669652611</c:v>
                </c:pt>
                <c:pt idx="10">
                  <c:v>84.243284559947597</c:v>
                </c:pt>
                <c:pt idx="11">
                  <c:v>84.039764037579204</c:v>
                </c:pt>
                <c:pt idx="12">
                  <c:v>83.846657929226737</c:v>
                </c:pt>
                <c:pt idx="13">
                  <c:v>83.609958506224061</c:v>
                </c:pt>
                <c:pt idx="14">
                  <c:v>83.380650797117269</c:v>
                </c:pt>
                <c:pt idx="15">
                  <c:v>83.202271734381824</c:v>
                </c:pt>
                <c:pt idx="16">
                  <c:v>82.956654656621907</c:v>
                </c:pt>
                <c:pt idx="17">
                  <c:v>82.700283780833871</c:v>
                </c:pt>
                <c:pt idx="18">
                  <c:v>82.509007533573524</c:v>
                </c:pt>
                <c:pt idx="19">
                  <c:v>82.288709325180179</c:v>
                </c:pt>
                <c:pt idx="20">
                  <c:v>82.065276716515669</c:v>
                </c:pt>
                <c:pt idx="21">
                  <c:v>81.807268361890209</c:v>
                </c:pt>
                <c:pt idx="22">
                  <c:v>81.565160445317616</c:v>
                </c:pt>
                <c:pt idx="23">
                  <c:v>81.380364748280016</c:v>
                </c:pt>
                <c:pt idx="24">
                  <c:v>81.102620087336248</c:v>
                </c:pt>
                <c:pt idx="25">
                  <c:v>80.866623008076843</c:v>
                </c:pt>
                <c:pt idx="26">
                  <c:v>80.661716531993889</c:v>
                </c:pt>
                <c:pt idx="27">
                  <c:v>80.403930131004373</c:v>
                </c:pt>
                <c:pt idx="28">
                  <c:v>80.176836589891948</c:v>
                </c:pt>
                <c:pt idx="29">
                  <c:v>79.93230702041707</c:v>
                </c:pt>
                <c:pt idx="30">
                  <c:v>79.69210612512282</c:v>
                </c:pt>
                <c:pt idx="31">
                  <c:v>79.467307062547761</c:v>
                </c:pt>
                <c:pt idx="32">
                  <c:v>79.218511242086876</c:v>
                </c:pt>
                <c:pt idx="33">
                  <c:v>78.982976865997372</c:v>
                </c:pt>
                <c:pt idx="34">
                  <c:v>78.714815622954404</c:v>
                </c:pt>
                <c:pt idx="35">
                  <c:v>78.527004909983617</c:v>
                </c:pt>
                <c:pt idx="36">
                  <c:v>78.318777292576414</c:v>
                </c:pt>
                <c:pt idx="37">
                  <c:v>78.030137584625464</c:v>
                </c:pt>
                <c:pt idx="38">
                  <c:v>77.798405591350885</c:v>
                </c:pt>
                <c:pt idx="39">
                  <c:v>77.590914054821454</c:v>
                </c:pt>
                <c:pt idx="40">
                  <c:v>77.389404696886942</c:v>
                </c:pt>
                <c:pt idx="41">
                  <c:v>77.16002184598581</c:v>
                </c:pt>
                <c:pt idx="42">
                  <c:v>76.949967227441547</c:v>
                </c:pt>
                <c:pt idx="43">
                  <c:v>76.725644386194844</c:v>
                </c:pt>
                <c:pt idx="44">
                  <c:v>76.518130187854965</c:v>
                </c:pt>
                <c:pt idx="45">
                  <c:v>76.291361799716071</c:v>
                </c:pt>
                <c:pt idx="46">
                  <c:v>76.119729080183532</c:v>
                </c:pt>
                <c:pt idx="47">
                  <c:v>75.955866287961541</c:v>
                </c:pt>
                <c:pt idx="48">
                  <c:v>75.775447793796417</c:v>
                </c:pt>
                <c:pt idx="49">
                  <c:v>75.61428415419897</c:v>
                </c:pt>
                <c:pt idx="50">
                  <c:v>75.491695804195814</c:v>
                </c:pt>
                <c:pt idx="51">
                  <c:v>75.379739919134522</c:v>
                </c:pt>
                <c:pt idx="52">
                  <c:v>75.270344074276352</c:v>
                </c:pt>
                <c:pt idx="53">
                  <c:v>75.185670598514648</c:v>
                </c:pt>
                <c:pt idx="54">
                  <c:v>75.120139799038881</c:v>
                </c:pt>
                <c:pt idx="55">
                  <c:v>75.09557618787548</c:v>
                </c:pt>
                <c:pt idx="56">
                  <c:v>75.092855582259105</c:v>
                </c:pt>
                <c:pt idx="57">
                  <c:v>75.150256802535225</c:v>
                </c:pt>
                <c:pt idx="58">
                  <c:v>75.221335665100014</c:v>
                </c:pt>
                <c:pt idx="59">
                  <c:v>75.333333333333343</c:v>
                </c:pt>
                <c:pt idx="60">
                  <c:v>75.464480874316948</c:v>
                </c:pt>
                <c:pt idx="61">
                  <c:v>75.633741258741267</c:v>
                </c:pt>
                <c:pt idx="62">
                  <c:v>75.805570726379031</c:v>
                </c:pt>
                <c:pt idx="63">
                  <c:v>75.974664191329026</c:v>
                </c:pt>
                <c:pt idx="64">
                  <c:v>76.084343930951604</c:v>
                </c:pt>
                <c:pt idx="65">
                  <c:v>75.978142076502735</c:v>
                </c:pt>
                <c:pt idx="66">
                  <c:v>75.535636204634883</c:v>
                </c:pt>
                <c:pt idx="67">
                  <c:v>74.459016393442624</c:v>
                </c:pt>
                <c:pt idx="68">
                  <c:v>72.46503496503496</c:v>
                </c:pt>
                <c:pt idx="69">
                  <c:v>69.182870876119722</c:v>
                </c:pt>
                <c:pt idx="70">
                  <c:v>64.259967231021292</c:v>
                </c:pt>
                <c:pt idx="71">
                  <c:v>57.539335664335667</c:v>
                </c:pt>
                <c:pt idx="72">
                  <c:v>49.14235769692997</c:v>
                </c:pt>
                <c:pt idx="73">
                  <c:v>39.687568276163418</c:v>
                </c:pt>
                <c:pt idx="74">
                  <c:v>30.088495575221234</c:v>
                </c:pt>
                <c:pt idx="75">
                  <c:v>21.195236534469572</c:v>
                </c:pt>
                <c:pt idx="76">
                  <c:v>13.734702797202797</c:v>
                </c:pt>
                <c:pt idx="77">
                  <c:v>8.172183983393424</c:v>
                </c:pt>
                <c:pt idx="78">
                  <c:v>4.4918032786885247</c:v>
                </c:pt>
                <c:pt idx="79">
                  <c:v>2.32736013986014</c:v>
                </c:pt>
                <c:pt idx="80">
                  <c:v>1.1908663826067958</c:v>
                </c:pt>
                <c:pt idx="81">
                  <c:v>0.66644815907352772</c:v>
                </c:pt>
                <c:pt idx="82">
                  <c:v>0.44803846574144895</c:v>
                </c:pt>
                <c:pt idx="83">
                  <c:v>0.37150349650349657</c:v>
                </c:pt>
                <c:pt idx="84">
                  <c:v>0.36061632608458094</c:v>
                </c:pt>
                <c:pt idx="85">
                  <c:v>0.39348562684446386</c:v>
                </c:pt>
                <c:pt idx="86">
                  <c:v>0.45911674682990811</c:v>
                </c:pt>
                <c:pt idx="87">
                  <c:v>0.57942494807040557</c:v>
                </c:pt>
                <c:pt idx="88">
                  <c:v>0.76527823330053568</c:v>
                </c:pt>
                <c:pt idx="89">
                  <c:v>1.0709212107966342</c:v>
                </c:pt>
                <c:pt idx="90">
                  <c:v>1.5298874439951915</c:v>
                </c:pt>
                <c:pt idx="91">
                  <c:v>2.1962412587412583</c:v>
                </c:pt>
                <c:pt idx="92">
                  <c:v>3.125</c:v>
                </c:pt>
                <c:pt idx="93">
                  <c:v>4.3492514479291877</c:v>
                </c:pt>
                <c:pt idx="94">
                  <c:v>5.8900666593814872</c:v>
                </c:pt>
                <c:pt idx="95">
                  <c:v>7.7805704294612603</c:v>
                </c:pt>
                <c:pt idx="96">
                  <c:v>10.010928961748634</c:v>
                </c:pt>
                <c:pt idx="97">
                  <c:v>12.515028964914199</c:v>
                </c:pt>
                <c:pt idx="98">
                  <c:v>15.225707727620504</c:v>
                </c:pt>
                <c:pt idx="99">
                  <c:v>18.069523393091387</c:v>
                </c:pt>
                <c:pt idx="100">
                  <c:v>20.988194140795802</c:v>
                </c:pt>
                <c:pt idx="101">
                  <c:v>23.925642427556042</c:v>
                </c:pt>
                <c:pt idx="102">
                  <c:v>26.798600481084634</c:v>
                </c:pt>
                <c:pt idx="103">
                  <c:v>29.532035862672213</c:v>
                </c:pt>
                <c:pt idx="104">
                  <c:v>32.06907858782381</c:v>
                </c:pt>
                <c:pt idx="105">
                  <c:v>34.42622950819672</c:v>
                </c:pt>
                <c:pt idx="106">
                  <c:v>36.598163533012674</c:v>
                </c:pt>
                <c:pt idx="107">
                  <c:v>38.537225319776972</c:v>
                </c:pt>
                <c:pt idx="108">
                  <c:v>40.220837433038156</c:v>
                </c:pt>
                <c:pt idx="109">
                  <c:v>41.673045379989063</c:v>
                </c:pt>
                <c:pt idx="110">
                  <c:v>42.919628212137781</c:v>
                </c:pt>
                <c:pt idx="111">
                  <c:v>43.935251011702938</c:v>
                </c:pt>
                <c:pt idx="112">
                  <c:v>44.700864048999229</c:v>
                </c:pt>
                <c:pt idx="113">
                  <c:v>45.268570178317475</c:v>
                </c:pt>
                <c:pt idx="114">
                  <c:v>45.661450924608815</c:v>
                </c:pt>
                <c:pt idx="115">
                  <c:v>45.863427445830595</c:v>
                </c:pt>
                <c:pt idx="116">
                  <c:v>45.929087327642812</c:v>
                </c:pt>
                <c:pt idx="117">
                  <c:v>45.916356470330626</c:v>
                </c:pt>
                <c:pt idx="118">
                  <c:v>45.784979198598641</c:v>
                </c:pt>
                <c:pt idx="119">
                  <c:v>45.577933450087563</c:v>
                </c:pt>
                <c:pt idx="120">
                  <c:v>45.272488509520684</c:v>
                </c:pt>
                <c:pt idx="121">
                  <c:v>44.917387022650182</c:v>
                </c:pt>
                <c:pt idx="122">
                  <c:v>44.517399868680243</c:v>
                </c:pt>
                <c:pt idx="123">
                  <c:v>44.073547116121262</c:v>
                </c:pt>
                <c:pt idx="124">
                  <c:v>43.574868651488622</c:v>
                </c:pt>
                <c:pt idx="125">
                  <c:v>43.091745128092839</c:v>
                </c:pt>
                <c:pt idx="126">
                  <c:v>42.577184147142546</c:v>
                </c:pt>
                <c:pt idx="127">
                  <c:v>42.047071702244118</c:v>
                </c:pt>
                <c:pt idx="128">
                  <c:v>41.532567049808428</c:v>
                </c:pt>
                <c:pt idx="129">
                  <c:v>41.029009304871373</c:v>
                </c:pt>
                <c:pt idx="130">
                  <c:v>40.540836435296697</c:v>
                </c:pt>
                <c:pt idx="131">
                  <c:v>40.043787629994526</c:v>
                </c:pt>
                <c:pt idx="132">
                  <c:v>39.562123700054734</c:v>
                </c:pt>
                <c:pt idx="133">
                  <c:v>39.08712784588441</c:v>
                </c:pt>
                <c:pt idx="134">
                  <c:v>38.634124986319357</c:v>
                </c:pt>
                <c:pt idx="135">
                  <c:v>38.20470717022441</c:v>
                </c:pt>
                <c:pt idx="136">
                  <c:v>37.801138852387218</c:v>
                </c:pt>
                <c:pt idx="137">
                  <c:v>37.393209200438115</c:v>
                </c:pt>
                <c:pt idx="138">
                  <c:v>36.99770064600898</c:v>
                </c:pt>
                <c:pt idx="139">
                  <c:v>36.621414495292314</c:v>
                </c:pt>
                <c:pt idx="140">
                  <c:v>36.235216819973729</c:v>
                </c:pt>
                <c:pt idx="141">
                  <c:v>35.844098970878044</c:v>
                </c:pt>
                <c:pt idx="142">
                  <c:v>35.482811473615058</c:v>
                </c:pt>
                <c:pt idx="143">
                  <c:v>35.122111488336436</c:v>
                </c:pt>
                <c:pt idx="144">
                  <c:v>34.745948313622435</c:v>
                </c:pt>
                <c:pt idx="145">
                  <c:v>34.377395685029022</c:v>
                </c:pt>
                <c:pt idx="146">
                  <c:v>34.015989486365129</c:v>
                </c:pt>
                <c:pt idx="147">
                  <c:v>33.654583287701243</c:v>
                </c:pt>
                <c:pt idx="148">
                  <c:v>33.300471026399379</c:v>
                </c:pt>
                <c:pt idx="149">
                  <c:v>32.942594215600352</c:v>
                </c:pt>
                <c:pt idx="150">
                  <c:v>32.599408478475191</c:v>
                </c:pt>
                <c:pt idx="151">
                  <c:v>32.223439211391018</c:v>
                </c:pt>
                <c:pt idx="152">
                  <c:v>31.865483623617042</c:v>
                </c:pt>
                <c:pt idx="153">
                  <c:v>31.514952349654944</c:v>
                </c:pt>
                <c:pt idx="154">
                  <c:v>31.17537517800416</c:v>
                </c:pt>
                <c:pt idx="155">
                  <c:v>30.831598553741646</c:v>
                </c:pt>
                <c:pt idx="156">
                  <c:v>30.4986301369863</c:v>
                </c:pt>
                <c:pt idx="157">
                  <c:v>30.173169662428762</c:v>
                </c:pt>
                <c:pt idx="158">
                  <c:v>29.852054794520544</c:v>
                </c:pt>
                <c:pt idx="159">
                  <c:v>29.513584574934271</c:v>
                </c:pt>
                <c:pt idx="160">
                  <c:v>29.191321499013807</c:v>
                </c:pt>
                <c:pt idx="161">
                  <c:v>28.861120245533268</c:v>
                </c:pt>
                <c:pt idx="162">
                  <c:v>28.5041095890411</c:v>
                </c:pt>
                <c:pt idx="163">
                  <c:v>28.139381985535827</c:v>
                </c:pt>
                <c:pt idx="164">
                  <c:v>27.785690807494252</c:v>
                </c:pt>
                <c:pt idx="165">
                  <c:v>27.399211218229624</c:v>
                </c:pt>
                <c:pt idx="166">
                  <c:v>27.008659432204318</c:v>
                </c:pt>
                <c:pt idx="167">
                  <c:v>26.578947368421051</c:v>
                </c:pt>
                <c:pt idx="168">
                  <c:v>26.137484924898587</c:v>
                </c:pt>
                <c:pt idx="169">
                  <c:v>25.701754385964914</c:v>
                </c:pt>
                <c:pt idx="170">
                  <c:v>25.20565975649885</c:v>
                </c:pt>
                <c:pt idx="171">
                  <c:v>24.690139300208401</c:v>
                </c:pt>
                <c:pt idx="172">
                  <c:v>24.142089683148779</c:v>
                </c:pt>
                <c:pt idx="173">
                  <c:v>23.57456140350877</c:v>
                </c:pt>
                <c:pt idx="174">
                  <c:v>23.009431892958983</c:v>
                </c:pt>
                <c:pt idx="175">
                  <c:v>22.40868706811451</c:v>
                </c:pt>
                <c:pt idx="176">
                  <c:v>21.788261108063629</c:v>
                </c:pt>
                <c:pt idx="177">
                  <c:v>21.1253701875617</c:v>
                </c:pt>
                <c:pt idx="178">
                  <c:v>20.454046940118445</c:v>
                </c:pt>
                <c:pt idx="179">
                  <c:v>19.763105944286025</c:v>
                </c:pt>
                <c:pt idx="180">
                  <c:v>19.065379552435278</c:v>
                </c:pt>
                <c:pt idx="181">
                  <c:v>18.335343787696019</c:v>
                </c:pt>
                <c:pt idx="182">
                  <c:v>17.600614102423513</c:v>
                </c:pt>
                <c:pt idx="183">
                  <c:v>16.87870146962053</c:v>
                </c:pt>
                <c:pt idx="184">
                  <c:v>16.129385964912281</c:v>
                </c:pt>
                <c:pt idx="185">
                  <c:v>15.374492817194868</c:v>
                </c:pt>
                <c:pt idx="186">
                  <c:v>14.617830902511242</c:v>
                </c:pt>
                <c:pt idx="187">
                  <c:v>13.862689186225049</c:v>
                </c:pt>
                <c:pt idx="188">
                  <c:v>13.110257816785516</c:v>
                </c:pt>
                <c:pt idx="189">
                  <c:v>12.365591397849462</c:v>
                </c:pt>
                <c:pt idx="190">
                  <c:v>11.618211738891935</c:v>
                </c:pt>
                <c:pt idx="191">
                  <c:v>10.890546172406228</c:v>
                </c:pt>
                <c:pt idx="192">
                  <c:v>10.157964019306712</c:v>
                </c:pt>
                <c:pt idx="193">
                  <c:v>9.4569391113549077</c:v>
                </c:pt>
                <c:pt idx="194">
                  <c:v>8.7667324994513933</c:v>
                </c:pt>
                <c:pt idx="195">
                  <c:v>8.0900109769484079</c:v>
                </c:pt>
                <c:pt idx="196">
                  <c:v>7.4297629499561006</c:v>
                </c:pt>
                <c:pt idx="197">
                  <c:v>6.791003839824465</c:v>
                </c:pt>
                <c:pt idx="198">
                  <c:v>6.1999341599912228</c:v>
                </c:pt>
                <c:pt idx="199">
                  <c:v>5.631174533479693</c:v>
                </c:pt>
                <c:pt idx="200">
                  <c:v>5.1054018445322802</c:v>
                </c:pt>
                <c:pt idx="201">
                  <c:v>4.6098123147843273</c:v>
                </c:pt>
                <c:pt idx="202">
                  <c:v>4.1822173435784853</c:v>
                </c:pt>
                <c:pt idx="203">
                  <c:v>3.8195587751070135</c:v>
                </c:pt>
                <c:pt idx="204">
                  <c:v>3.4895204652693961</c:v>
                </c:pt>
                <c:pt idx="205">
                  <c:v>3.2165989680535736</c:v>
                </c:pt>
                <c:pt idx="206">
                  <c:v>2.9757329526737677</c:v>
                </c:pt>
                <c:pt idx="207">
                  <c:v>2.7677100494233939</c:v>
                </c:pt>
                <c:pt idx="208">
                  <c:v>2.5821338314470936</c:v>
                </c:pt>
                <c:pt idx="209">
                  <c:v>2.4170511975390028</c:v>
                </c:pt>
                <c:pt idx="210">
                  <c:v>2.2737258347978906</c:v>
                </c:pt>
                <c:pt idx="211">
                  <c:v>2.1414452009663956</c:v>
                </c:pt>
                <c:pt idx="212">
                  <c:v>2.0316274983527345</c:v>
                </c:pt>
                <c:pt idx="213">
                  <c:v>1.9353419837255335</c:v>
                </c:pt>
                <c:pt idx="214">
                  <c:v>1.8587769467663879</c:v>
                </c:pt>
                <c:pt idx="215">
                  <c:v>1.7813943259291845</c:v>
                </c:pt>
                <c:pt idx="216">
                  <c:v>1.7264130195733454</c:v>
                </c:pt>
                <c:pt idx="217">
                  <c:v>1.6827980642322919</c:v>
                </c:pt>
                <c:pt idx="218">
                  <c:v>1.6499835001649983</c:v>
                </c:pt>
                <c:pt idx="219">
                  <c:v>1.6272677295217153</c:v>
                </c:pt>
                <c:pt idx="220">
                  <c:v>1.6063373308394764</c:v>
                </c:pt>
                <c:pt idx="221">
                  <c:v>1.5967404470873252</c:v>
                </c:pt>
                <c:pt idx="222">
                  <c:v>1.5956861450423681</c:v>
                </c:pt>
                <c:pt idx="223">
                  <c:v>1.5834616230481637</c:v>
                </c:pt>
                <c:pt idx="224">
                  <c:v>1.5747164409206034</c:v>
                </c:pt>
                <c:pt idx="225">
                  <c:v>1.5740231150247661</c:v>
                </c:pt>
                <c:pt idx="226">
                  <c:v>1.5726382931925655</c:v>
                </c:pt>
                <c:pt idx="227">
                  <c:v>1.5745430521911474</c:v>
                </c:pt>
                <c:pt idx="228">
                  <c:v>1.5736766809728182</c:v>
                </c:pt>
                <c:pt idx="229">
                  <c:v>1.5630159603742433</c:v>
                </c:pt>
                <c:pt idx="230">
                  <c:v>1.562156215621562</c:v>
                </c:pt>
                <c:pt idx="231">
                  <c:v>1.5741963892558344</c:v>
                </c:pt>
                <c:pt idx="232">
                  <c:v>1.5736766809728182</c:v>
                </c:pt>
                <c:pt idx="233">
                  <c:v>1.5738498789346245</c:v>
                </c:pt>
                <c:pt idx="234">
                  <c:v>1.5743697016404272</c:v>
                </c:pt>
                <c:pt idx="235">
                  <c:v>1.5867768595041323</c:v>
                </c:pt>
                <c:pt idx="236">
                  <c:v>1.5976200969590126</c:v>
                </c:pt>
                <c:pt idx="237">
                  <c:v>1.6095248594421785</c:v>
                </c:pt>
                <c:pt idx="238">
                  <c:v>1.6304946568249421</c:v>
                </c:pt>
                <c:pt idx="239">
                  <c:v>1.6413306895792024</c:v>
                </c:pt>
                <c:pt idx="240">
                  <c:v>1.6756697166795282</c:v>
                </c:pt>
                <c:pt idx="241">
                  <c:v>1.6990291262135921</c:v>
                </c:pt>
                <c:pt idx="242">
                  <c:v>1.7425829932723063</c:v>
                </c:pt>
                <c:pt idx="243">
                  <c:v>1.7770419426048567</c:v>
                </c:pt>
                <c:pt idx="244">
                  <c:v>1.8111540585311983</c:v>
                </c:pt>
                <c:pt idx="245">
                  <c:v>1.8657540295871053</c:v>
                </c:pt>
                <c:pt idx="246">
                  <c:v>1.9337016574585635</c:v>
                </c:pt>
                <c:pt idx="247">
                  <c:v>1.9898297590095073</c:v>
                </c:pt>
                <c:pt idx="248">
                  <c:v>2.0812576109819547</c:v>
                </c:pt>
                <c:pt idx="249">
                  <c:v>2.1613832853025938</c:v>
                </c:pt>
                <c:pt idx="250">
                  <c:v>2.2626441881100265</c:v>
                </c:pt>
                <c:pt idx="251">
                  <c:v>2.3632530788860535</c:v>
                </c:pt>
                <c:pt idx="252">
                  <c:v>2.4663926230418842</c:v>
                </c:pt>
                <c:pt idx="253">
                  <c:v>2.5712377560106856</c:v>
                </c:pt>
                <c:pt idx="254">
                  <c:v>2.703905641482141</c:v>
                </c:pt>
                <c:pt idx="255">
                  <c:v>2.8214564514330318</c:v>
                </c:pt>
                <c:pt idx="256">
                  <c:v>2.9365788298347475</c:v>
                </c:pt>
                <c:pt idx="257">
                  <c:v>3.0418250950570345</c:v>
                </c:pt>
                <c:pt idx="258">
                  <c:v>3.1369034281873174</c:v>
                </c:pt>
                <c:pt idx="259">
                  <c:v>3.2334119232064666</c:v>
                </c:pt>
                <c:pt idx="260">
                  <c:v>3.304484657749803</c:v>
                </c:pt>
                <c:pt idx="261">
                  <c:v>3.3678756476683938</c:v>
                </c:pt>
                <c:pt idx="262">
                  <c:v>3.4225686208065063</c:v>
                </c:pt>
                <c:pt idx="263">
                  <c:v>3.4205459281911876</c:v>
                </c:pt>
                <c:pt idx="264">
                  <c:v>3.3806012478729435</c:v>
                </c:pt>
                <c:pt idx="265">
                  <c:v>3.3340919435593994</c:v>
                </c:pt>
                <c:pt idx="266">
                  <c:v>3.2652129238497545</c:v>
                </c:pt>
                <c:pt idx="267">
                  <c:v>3.1353701796544229</c:v>
                </c:pt>
                <c:pt idx="268">
                  <c:v>3.0160009209163117</c:v>
                </c:pt>
                <c:pt idx="269">
                  <c:v>2.853841709994223</c:v>
                </c:pt>
                <c:pt idx="270">
                  <c:v>2.6889197960129807</c:v>
                </c:pt>
                <c:pt idx="271">
                  <c:v>2.5261932479627469</c:v>
                </c:pt>
                <c:pt idx="272">
                  <c:v>2.3656165827380256</c:v>
                </c:pt>
                <c:pt idx="273">
                  <c:v>2.1882352941176473</c:v>
                </c:pt>
                <c:pt idx="274">
                  <c:v>2.0350212967345009</c:v>
                </c:pt>
                <c:pt idx="275">
                  <c:v>1.9083969465648856</c:v>
                </c:pt>
                <c:pt idx="276">
                  <c:v>1.7863565519721858</c:v>
                </c:pt>
                <c:pt idx="277">
                  <c:v>1.6682785299806575</c:v>
                </c:pt>
                <c:pt idx="278">
                  <c:v>1.5615469074051485</c:v>
                </c:pt>
                <c:pt idx="279">
                  <c:v>1.4760147601476015</c:v>
                </c:pt>
                <c:pt idx="280">
                  <c:v>1.4005949429846305</c:v>
                </c:pt>
                <c:pt idx="281">
                  <c:v>1.3634110064452156</c:v>
                </c:pt>
                <c:pt idx="282">
                  <c:v>1.325662831415708</c:v>
                </c:pt>
                <c:pt idx="283">
                  <c:v>1.2666244458518048</c:v>
                </c:pt>
                <c:pt idx="284">
                  <c:v>1.242633871380989</c:v>
                </c:pt>
                <c:pt idx="285">
                  <c:v>1.2187216387916506</c:v>
                </c:pt>
                <c:pt idx="286">
                  <c:v>1.1812573828586428</c:v>
                </c:pt>
                <c:pt idx="287">
                  <c:v>1.1416434355502456</c:v>
                </c:pt>
                <c:pt idx="288">
                  <c:v>1.1187491575684054</c:v>
                </c:pt>
                <c:pt idx="289">
                  <c:v>1.0664479081214109</c:v>
                </c:pt>
                <c:pt idx="290">
                  <c:v>1.0441319782820548</c:v>
                </c:pt>
                <c:pt idx="291">
                  <c:v>0.99220411055988655</c:v>
                </c:pt>
                <c:pt idx="292">
                  <c:v>0.93849263644239089</c:v>
                </c:pt>
                <c:pt idx="293">
                  <c:v>0.87110586150893243</c:v>
                </c:pt>
                <c:pt idx="294">
                  <c:v>0.78384082001808852</c:v>
                </c:pt>
                <c:pt idx="295">
                  <c:v>0.72441430332922319</c:v>
                </c:pt>
                <c:pt idx="296">
                  <c:v>0.6324110671936759</c:v>
                </c:pt>
                <c:pt idx="297">
                  <c:v>0.56827407046598466</c:v>
                </c:pt>
                <c:pt idx="298">
                  <c:v>0.50142069196055494</c:v>
                </c:pt>
                <c:pt idx="299">
                  <c:v>0.4143646408839779</c:v>
                </c:pt>
                <c:pt idx="300">
                  <c:v>0.35644270183567994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6AA8-41D3-806F-22B058020B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6970992"/>
        <c:axId val="229637152"/>
      </c:scatterChart>
      <c:valAx>
        <c:axId val="226970992"/>
        <c:scaling>
          <c:orientation val="minMax"/>
          <c:max val="600"/>
          <c:min val="3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637152"/>
        <c:crosses val="autoZero"/>
        <c:crossBetween val="midCat"/>
      </c:valAx>
      <c:valAx>
        <c:axId val="229637152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69709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Reflectance!$C$1</c:f>
              <c:strCache>
                <c:ptCount val="1"/>
                <c:pt idx="0">
                  <c:v>SC1_R</c:v>
                </c:pt>
              </c:strCache>
            </c:strRef>
          </c:tx>
          <c:spPr>
            <a:ln w="19050" cap="rnd">
              <a:solidFill>
                <a:schemeClr val="accent5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Reflectance!$A$2:$A$652</c:f>
              <c:numCache>
                <c:formatCode>General</c:formatCode>
                <c:ptCount val="651"/>
                <c:pt idx="0">
                  <c:v>600</c:v>
                </c:pt>
                <c:pt idx="1">
                  <c:v>599</c:v>
                </c:pt>
                <c:pt idx="2">
                  <c:v>598</c:v>
                </c:pt>
                <c:pt idx="3">
                  <c:v>597</c:v>
                </c:pt>
                <c:pt idx="4">
                  <c:v>596</c:v>
                </c:pt>
                <c:pt idx="5">
                  <c:v>595</c:v>
                </c:pt>
                <c:pt idx="6">
                  <c:v>594</c:v>
                </c:pt>
                <c:pt idx="7">
                  <c:v>593</c:v>
                </c:pt>
                <c:pt idx="8">
                  <c:v>592</c:v>
                </c:pt>
                <c:pt idx="9">
                  <c:v>591</c:v>
                </c:pt>
                <c:pt idx="10">
                  <c:v>590</c:v>
                </c:pt>
                <c:pt idx="11">
                  <c:v>589</c:v>
                </c:pt>
                <c:pt idx="12">
                  <c:v>588</c:v>
                </c:pt>
                <c:pt idx="13">
                  <c:v>587</c:v>
                </c:pt>
                <c:pt idx="14">
                  <c:v>586</c:v>
                </c:pt>
                <c:pt idx="15">
                  <c:v>585</c:v>
                </c:pt>
                <c:pt idx="16">
                  <c:v>584</c:v>
                </c:pt>
                <c:pt idx="17">
                  <c:v>583</c:v>
                </c:pt>
                <c:pt idx="18">
                  <c:v>582</c:v>
                </c:pt>
                <c:pt idx="19">
                  <c:v>581</c:v>
                </c:pt>
                <c:pt idx="20">
                  <c:v>580</c:v>
                </c:pt>
                <c:pt idx="21">
                  <c:v>579</c:v>
                </c:pt>
                <c:pt idx="22">
                  <c:v>578</c:v>
                </c:pt>
                <c:pt idx="23">
                  <c:v>577</c:v>
                </c:pt>
                <c:pt idx="24">
                  <c:v>576</c:v>
                </c:pt>
                <c:pt idx="25">
                  <c:v>575</c:v>
                </c:pt>
                <c:pt idx="26">
                  <c:v>574</c:v>
                </c:pt>
                <c:pt idx="27">
                  <c:v>573</c:v>
                </c:pt>
                <c:pt idx="28">
                  <c:v>572</c:v>
                </c:pt>
                <c:pt idx="29">
                  <c:v>571</c:v>
                </c:pt>
                <c:pt idx="30">
                  <c:v>570</c:v>
                </c:pt>
                <c:pt idx="31">
                  <c:v>569</c:v>
                </c:pt>
                <c:pt idx="32">
                  <c:v>568</c:v>
                </c:pt>
                <c:pt idx="33">
                  <c:v>567</c:v>
                </c:pt>
                <c:pt idx="34">
                  <c:v>566</c:v>
                </c:pt>
                <c:pt idx="35">
                  <c:v>565</c:v>
                </c:pt>
                <c:pt idx="36">
                  <c:v>564</c:v>
                </c:pt>
                <c:pt idx="37">
                  <c:v>563</c:v>
                </c:pt>
                <c:pt idx="38">
                  <c:v>562</c:v>
                </c:pt>
                <c:pt idx="39">
                  <c:v>561</c:v>
                </c:pt>
                <c:pt idx="40">
                  <c:v>560</c:v>
                </c:pt>
                <c:pt idx="41">
                  <c:v>559</c:v>
                </c:pt>
                <c:pt idx="42">
                  <c:v>558</c:v>
                </c:pt>
                <c:pt idx="43">
                  <c:v>557</c:v>
                </c:pt>
                <c:pt idx="44">
                  <c:v>556</c:v>
                </c:pt>
                <c:pt idx="45">
                  <c:v>555</c:v>
                </c:pt>
                <c:pt idx="46">
                  <c:v>554</c:v>
                </c:pt>
                <c:pt idx="47">
                  <c:v>553</c:v>
                </c:pt>
                <c:pt idx="48">
                  <c:v>552</c:v>
                </c:pt>
                <c:pt idx="49">
                  <c:v>551</c:v>
                </c:pt>
                <c:pt idx="50">
                  <c:v>550</c:v>
                </c:pt>
                <c:pt idx="51">
                  <c:v>549</c:v>
                </c:pt>
                <c:pt idx="52">
                  <c:v>548</c:v>
                </c:pt>
                <c:pt idx="53">
                  <c:v>547</c:v>
                </c:pt>
                <c:pt idx="54">
                  <c:v>546</c:v>
                </c:pt>
                <c:pt idx="55">
                  <c:v>545</c:v>
                </c:pt>
                <c:pt idx="56">
                  <c:v>544</c:v>
                </c:pt>
                <c:pt idx="57">
                  <c:v>543</c:v>
                </c:pt>
                <c:pt idx="58">
                  <c:v>542</c:v>
                </c:pt>
                <c:pt idx="59">
                  <c:v>541</c:v>
                </c:pt>
                <c:pt idx="60">
                  <c:v>540</c:v>
                </c:pt>
                <c:pt idx="61">
                  <c:v>539</c:v>
                </c:pt>
                <c:pt idx="62">
                  <c:v>538</c:v>
                </c:pt>
                <c:pt idx="63">
                  <c:v>537</c:v>
                </c:pt>
                <c:pt idx="64">
                  <c:v>536</c:v>
                </c:pt>
                <c:pt idx="65">
                  <c:v>535</c:v>
                </c:pt>
                <c:pt idx="66">
                  <c:v>534</c:v>
                </c:pt>
                <c:pt idx="67">
                  <c:v>533</c:v>
                </c:pt>
                <c:pt idx="68">
                  <c:v>532</c:v>
                </c:pt>
                <c:pt idx="69">
                  <c:v>531</c:v>
                </c:pt>
                <c:pt idx="70">
                  <c:v>530</c:v>
                </c:pt>
                <c:pt idx="71">
                  <c:v>529</c:v>
                </c:pt>
                <c:pt idx="72">
                  <c:v>528</c:v>
                </c:pt>
                <c:pt idx="73">
                  <c:v>527</c:v>
                </c:pt>
                <c:pt idx="74">
                  <c:v>526</c:v>
                </c:pt>
                <c:pt idx="75">
                  <c:v>525</c:v>
                </c:pt>
                <c:pt idx="76">
                  <c:v>524</c:v>
                </c:pt>
                <c:pt idx="77">
                  <c:v>523</c:v>
                </c:pt>
                <c:pt idx="78">
                  <c:v>522</c:v>
                </c:pt>
                <c:pt idx="79">
                  <c:v>521</c:v>
                </c:pt>
                <c:pt idx="80">
                  <c:v>520</c:v>
                </c:pt>
                <c:pt idx="81">
                  <c:v>519</c:v>
                </c:pt>
                <c:pt idx="82">
                  <c:v>518</c:v>
                </c:pt>
                <c:pt idx="83">
                  <c:v>517</c:v>
                </c:pt>
                <c:pt idx="84">
                  <c:v>516</c:v>
                </c:pt>
                <c:pt idx="85">
                  <c:v>515</c:v>
                </c:pt>
                <c:pt idx="86">
                  <c:v>514</c:v>
                </c:pt>
                <c:pt idx="87">
                  <c:v>513</c:v>
                </c:pt>
                <c:pt idx="88">
                  <c:v>512</c:v>
                </c:pt>
                <c:pt idx="89">
                  <c:v>511</c:v>
                </c:pt>
                <c:pt idx="90">
                  <c:v>510</c:v>
                </c:pt>
                <c:pt idx="91">
                  <c:v>509</c:v>
                </c:pt>
                <c:pt idx="92">
                  <c:v>508</c:v>
                </c:pt>
                <c:pt idx="93">
                  <c:v>507</c:v>
                </c:pt>
                <c:pt idx="94">
                  <c:v>506</c:v>
                </c:pt>
                <c:pt idx="95">
                  <c:v>505</c:v>
                </c:pt>
                <c:pt idx="96">
                  <c:v>504</c:v>
                </c:pt>
                <c:pt idx="97">
                  <c:v>503</c:v>
                </c:pt>
                <c:pt idx="98">
                  <c:v>502</c:v>
                </c:pt>
                <c:pt idx="99">
                  <c:v>501</c:v>
                </c:pt>
                <c:pt idx="100">
                  <c:v>500</c:v>
                </c:pt>
                <c:pt idx="101">
                  <c:v>499</c:v>
                </c:pt>
                <c:pt idx="102">
                  <c:v>498</c:v>
                </c:pt>
                <c:pt idx="103">
                  <c:v>497</c:v>
                </c:pt>
                <c:pt idx="104">
                  <c:v>496</c:v>
                </c:pt>
                <c:pt idx="105">
                  <c:v>495</c:v>
                </c:pt>
                <c:pt idx="106">
                  <c:v>494</c:v>
                </c:pt>
                <c:pt idx="107">
                  <c:v>493</c:v>
                </c:pt>
                <c:pt idx="108">
                  <c:v>492</c:v>
                </c:pt>
                <c:pt idx="109">
                  <c:v>491</c:v>
                </c:pt>
                <c:pt idx="110">
                  <c:v>490</c:v>
                </c:pt>
                <c:pt idx="111">
                  <c:v>489</c:v>
                </c:pt>
                <c:pt idx="112">
                  <c:v>488</c:v>
                </c:pt>
                <c:pt idx="113">
                  <c:v>487</c:v>
                </c:pt>
                <c:pt idx="114">
                  <c:v>486</c:v>
                </c:pt>
                <c:pt idx="115">
                  <c:v>485</c:v>
                </c:pt>
                <c:pt idx="116">
                  <c:v>484</c:v>
                </c:pt>
                <c:pt idx="117">
                  <c:v>483</c:v>
                </c:pt>
                <c:pt idx="118">
                  <c:v>482</c:v>
                </c:pt>
                <c:pt idx="119">
                  <c:v>481</c:v>
                </c:pt>
                <c:pt idx="120">
                  <c:v>480</c:v>
                </c:pt>
                <c:pt idx="121">
                  <c:v>479</c:v>
                </c:pt>
                <c:pt idx="122">
                  <c:v>478</c:v>
                </c:pt>
                <c:pt idx="123">
                  <c:v>477</c:v>
                </c:pt>
                <c:pt idx="124">
                  <c:v>476</c:v>
                </c:pt>
                <c:pt idx="125">
                  <c:v>475</c:v>
                </c:pt>
                <c:pt idx="126">
                  <c:v>474</c:v>
                </c:pt>
                <c:pt idx="127">
                  <c:v>473</c:v>
                </c:pt>
                <c:pt idx="128">
                  <c:v>472</c:v>
                </c:pt>
                <c:pt idx="129">
                  <c:v>471</c:v>
                </c:pt>
                <c:pt idx="130">
                  <c:v>470</c:v>
                </c:pt>
                <c:pt idx="131">
                  <c:v>469</c:v>
                </c:pt>
                <c:pt idx="132">
                  <c:v>468</c:v>
                </c:pt>
                <c:pt idx="133">
                  <c:v>467</c:v>
                </c:pt>
                <c:pt idx="134">
                  <c:v>466</c:v>
                </c:pt>
                <c:pt idx="135">
                  <c:v>465</c:v>
                </c:pt>
                <c:pt idx="136">
                  <c:v>464</c:v>
                </c:pt>
                <c:pt idx="137">
                  <c:v>463</c:v>
                </c:pt>
                <c:pt idx="138">
                  <c:v>462</c:v>
                </c:pt>
                <c:pt idx="139">
                  <c:v>461</c:v>
                </c:pt>
                <c:pt idx="140">
                  <c:v>460</c:v>
                </c:pt>
                <c:pt idx="141">
                  <c:v>459</c:v>
                </c:pt>
                <c:pt idx="142">
                  <c:v>458</c:v>
                </c:pt>
                <c:pt idx="143">
                  <c:v>457</c:v>
                </c:pt>
                <c:pt idx="144">
                  <c:v>456</c:v>
                </c:pt>
                <c:pt idx="145">
                  <c:v>455</c:v>
                </c:pt>
                <c:pt idx="146">
                  <c:v>454</c:v>
                </c:pt>
                <c:pt idx="147">
                  <c:v>453</c:v>
                </c:pt>
                <c:pt idx="148">
                  <c:v>452</c:v>
                </c:pt>
                <c:pt idx="149">
                  <c:v>451</c:v>
                </c:pt>
                <c:pt idx="150">
                  <c:v>450</c:v>
                </c:pt>
                <c:pt idx="151">
                  <c:v>449</c:v>
                </c:pt>
                <c:pt idx="152">
                  <c:v>448</c:v>
                </c:pt>
                <c:pt idx="153">
                  <c:v>447</c:v>
                </c:pt>
                <c:pt idx="154">
                  <c:v>446</c:v>
                </c:pt>
                <c:pt idx="155">
                  <c:v>445</c:v>
                </c:pt>
                <c:pt idx="156">
                  <c:v>444</c:v>
                </c:pt>
                <c:pt idx="157">
                  <c:v>443</c:v>
                </c:pt>
                <c:pt idx="158">
                  <c:v>442</c:v>
                </c:pt>
                <c:pt idx="159">
                  <c:v>441</c:v>
                </c:pt>
                <c:pt idx="160">
                  <c:v>440</c:v>
                </c:pt>
                <c:pt idx="161">
                  <c:v>439</c:v>
                </c:pt>
                <c:pt idx="162">
                  <c:v>438</c:v>
                </c:pt>
                <c:pt idx="163">
                  <c:v>437</c:v>
                </c:pt>
                <c:pt idx="164">
                  <c:v>436</c:v>
                </c:pt>
                <c:pt idx="165">
                  <c:v>435</c:v>
                </c:pt>
                <c:pt idx="166">
                  <c:v>434</c:v>
                </c:pt>
                <c:pt idx="167">
                  <c:v>433</c:v>
                </c:pt>
                <c:pt idx="168">
                  <c:v>432</c:v>
                </c:pt>
                <c:pt idx="169">
                  <c:v>431</c:v>
                </c:pt>
                <c:pt idx="170">
                  <c:v>430</c:v>
                </c:pt>
                <c:pt idx="171">
                  <c:v>429</c:v>
                </c:pt>
                <c:pt idx="172">
                  <c:v>428</c:v>
                </c:pt>
                <c:pt idx="173">
                  <c:v>427</c:v>
                </c:pt>
                <c:pt idx="174">
                  <c:v>426</c:v>
                </c:pt>
                <c:pt idx="175">
                  <c:v>425</c:v>
                </c:pt>
                <c:pt idx="176">
                  <c:v>424</c:v>
                </c:pt>
                <c:pt idx="177">
                  <c:v>423</c:v>
                </c:pt>
                <c:pt idx="178">
                  <c:v>422</c:v>
                </c:pt>
                <c:pt idx="179">
                  <c:v>421</c:v>
                </c:pt>
                <c:pt idx="180">
                  <c:v>420</c:v>
                </c:pt>
                <c:pt idx="181">
                  <c:v>419</c:v>
                </c:pt>
                <c:pt idx="182">
                  <c:v>418</c:v>
                </c:pt>
                <c:pt idx="183">
                  <c:v>417</c:v>
                </c:pt>
                <c:pt idx="184">
                  <c:v>416</c:v>
                </c:pt>
                <c:pt idx="185">
                  <c:v>415</c:v>
                </c:pt>
                <c:pt idx="186">
                  <c:v>414</c:v>
                </c:pt>
                <c:pt idx="187">
                  <c:v>413</c:v>
                </c:pt>
                <c:pt idx="188">
                  <c:v>412</c:v>
                </c:pt>
                <c:pt idx="189">
                  <c:v>411</c:v>
                </c:pt>
                <c:pt idx="190">
                  <c:v>410</c:v>
                </c:pt>
                <c:pt idx="191">
                  <c:v>409</c:v>
                </c:pt>
                <c:pt idx="192">
                  <c:v>408</c:v>
                </c:pt>
                <c:pt idx="193">
                  <c:v>407</c:v>
                </c:pt>
                <c:pt idx="194">
                  <c:v>406</c:v>
                </c:pt>
                <c:pt idx="195">
                  <c:v>405</c:v>
                </c:pt>
                <c:pt idx="196">
                  <c:v>404</c:v>
                </c:pt>
                <c:pt idx="197">
                  <c:v>403</c:v>
                </c:pt>
                <c:pt idx="198">
                  <c:v>402</c:v>
                </c:pt>
                <c:pt idx="199">
                  <c:v>401</c:v>
                </c:pt>
                <c:pt idx="200">
                  <c:v>400</c:v>
                </c:pt>
                <c:pt idx="201">
                  <c:v>399</c:v>
                </c:pt>
                <c:pt idx="202">
                  <c:v>398</c:v>
                </c:pt>
                <c:pt idx="203">
                  <c:v>397</c:v>
                </c:pt>
                <c:pt idx="204">
                  <c:v>396</c:v>
                </c:pt>
                <c:pt idx="205">
                  <c:v>395</c:v>
                </c:pt>
                <c:pt idx="206">
                  <c:v>394</c:v>
                </c:pt>
                <c:pt idx="207">
                  <c:v>393</c:v>
                </c:pt>
                <c:pt idx="208">
                  <c:v>392</c:v>
                </c:pt>
                <c:pt idx="209">
                  <c:v>391</c:v>
                </c:pt>
                <c:pt idx="210">
                  <c:v>390</c:v>
                </c:pt>
                <c:pt idx="211">
                  <c:v>389</c:v>
                </c:pt>
                <c:pt idx="212">
                  <c:v>388</c:v>
                </c:pt>
                <c:pt idx="213">
                  <c:v>387</c:v>
                </c:pt>
                <c:pt idx="214">
                  <c:v>386</c:v>
                </c:pt>
                <c:pt idx="215">
                  <c:v>385</c:v>
                </c:pt>
                <c:pt idx="216">
                  <c:v>384</c:v>
                </c:pt>
                <c:pt idx="217">
                  <c:v>383</c:v>
                </c:pt>
                <c:pt idx="218">
                  <c:v>382</c:v>
                </c:pt>
                <c:pt idx="219">
                  <c:v>381</c:v>
                </c:pt>
                <c:pt idx="220">
                  <c:v>380</c:v>
                </c:pt>
                <c:pt idx="221">
                  <c:v>379</c:v>
                </c:pt>
                <c:pt idx="222">
                  <c:v>378</c:v>
                </c:pt>
                <c:pt idx="223">
                  <c:v>377</c:v>
                </c:pt>
                <c:pt idx="224">
                  <c:v>376</c:v>
                </c:pt>
                <c:pt idx="225">
                  <c:v>375</c:v>
                </c:pt>
                <c:pt idx="226">
                  <c:v>374</c:v>
                </c:pt>
                <c:pt idx="227">
                  <c:v>373</c:v>
                </c:pt>
                <c:pt idx="228">
                  <c:v>372</c:v>
                </c:pt>
                <c:pt idx="229">
                  <c:v>371</c:v>
                </c:pt>
                <c:pt idx="230">
                  <c:v>370</c:v>
                </c:pt>
                <c:pt idx="231">
                  <c:v>369</c:v>
                </c:pt>
                <c:pt idx="232">
                  <c:v>368</c:v>
                </c:pt>
                <c:pt idx="233">
                  <c:v>367</c:v>
                </c:pt>
                <c:pt idx="234">
                  <c:v>366</c:v>
                </c:pt>
                <c:pt idx="235">
                  <c:v>365</c:v>
                </c:pt>
                <c:pt idx="236">
                  <c:v>364</c:v>
                </c:pt>
                <c:pt idx="237">
                  <c:v>363</c:v>
                </c:pt>
                <c:pt idx="238">
                  <c:v>362</c:v>
                </c:pt>
                <c:pt idx="239">
                  <c:v>361</c:v>
                </c:pt>
                <c:pt idx="240">
                  <c:v>360</c:v>
                </c:pt>
                <c:pt idx="241">
                  <c:v>359</c:v>
                </c:pt>
                <c:pt idx="242">
                  <c:v>358</c:v>
                </c:pt>
                <c:pt idx="243">
                  <c:v>357</c:v>
                </c:pt>
                <c:pt idx="244">
                  <c:v>356</c:v>
                </c:pt>
                <c:pt idx="245">
                  <c:v>355</c:v>
                </c:pt>
                <c:pt idx="246">
                  <c:v>354</c:v>
                </c:pt>
                <c:pt idx="247">
                  <c:v>353</c:v>
                </c:pt>
                <c:pt idx="248">
                  <c:v>352</c:v>
                </c:pt>
                <c:pt idx="249">
                  <c:v>351</c:v>
                </c:pt>
                <c:pt idx="250">
                  <c:v>350</c:v>
                </c:pt>
                <c:pt idx="251">
                  <c:v>349</c:v>
                </c:pt>
                <c:pt idx="252">
                  <c:v>348</c:v>
                </c:pt>
                <c:pt idx="253">
                  <c:v>347</c:v>
                </c:pt>
                <c:pt idx="254">
                  <c:v>346</c:v>
                </c:pt>
                <c:pt idx="255">
                  <c:v>345</c:v>
                </c:pt>
                <c:pt idx="256">
                  <c:v>344</c:v>
                </c:pt>
                <c:pt idx="257">
                  <c:v>343</c:v>
                </c:pt>
                <c:pt idx="258">
                  <c:v>342</c:v>
                </c:pt>
                <c:pt idx="259">
                  <c:v>341</c:v>
                </c:pt>
                <c:pt idx="260">
                  <c:v>340</c:v>
                </c:pt>
                <c:pt idx="261">
                  <c:v>339</c:v>
                </c:pt>
                <c:pt idx="262">
                  <c:v>338</c:v>
                </c:pt>
                <c:pt idx="263">
                  <c:v>337</c:v>
                </c:pt>
                <c:pt idx="264">
                  <c:v>336</c:v>
                </c:pt>
                <c:pt idx="265">
                  <c:v>335</c:v>
                </c:pt>
                <c:pt idx="266">
                  <c:v>334</c:v>
                </c:pt>
                <c:pt idx="267">
                  <c:v>333</c:v>
                </c:pt>
                <c:pt idx="268">
                  <c:v>332</c:v>
                </c:pt>
                <c:pt idx="269">
                  <c:v>331</c:v>
                </c:pt>
                <c:pt idx="270">
                  <c:v>330</c:v>
                </c:pt>
                <c:pt idx="271">
                  <c:v>329</c:v>
                </c:pt>
                <c:pt idx="272">
                  <c:v>328</c:v>
                </c:pt>
                <c:pt idx="273">
                  <c:v>327</c:v>
                </c:pt>
                <c:pt idx="274">
                  <c:v>326</c:v>
                </c:pt>
                <c:pt idx="275">
                  <c:v>325</c:v>
                </c:pt>
                <c:pt idx="276">
                  <c:v>324</c:v>
                </c:pt>
                <c:pt idx="277">
                  <c:v>323</c:v>
                </c:pt>
                <c:pt idx="278">
                  <c:v>322</c:v>
                </c:pt>
                <c:pt idx="279">
                  <c:v>321</c:v>
                </c:pt>
                <c:pt idx="280">
                  <c:v>320</c:v>
                </c:pt>
                <c:pt idx="281">
                  <c:v>319</c:v>
                </c:pt>
                <c:pt idx="282">
                  <c:v>318</c:v>
                </c:pt>
                <c:pt idx="283">
                  <c:v>317</c:v>
                </c:pt>
                <c:pt idx="284">
                  <c:v>316</c:v>
                </c:pt>
                <c:pt idx="285">
                  <c:v>315</c:v>
                </c:pt>
                <c:pt idx="286">
                  <c:v>314</c:v>
                </c:pt>
                <c:pt idx="287">
                  <c:v>313</c:v>
                </c:pt>
                <c:pt idx="288">
                  <c:v>312</c:v>
                </c:pt>
                <c:pt idx="289">
                  <c:v>311</c:v>
                </c:pt>
                <c:pt idx="290">
                  <c:v>310</c:v>
                </c:pt>
                <c:pt idx="291">
                  <c:v>309</c:v>
                </c:pt>
                <c:pt idx="292">
                  <c:v>308</c:v>
                </c:pt>
                <c:pt idx="293">
                  <c:v>307</c:v>
                </c:pt>
                <c:pt idx="294">
                  <c:v>306</c:v>
                </c:pt>
                <c:pt idx="295">
                  <c:v>305</c:v>
                </c:pt>
                <c:pt idx="296">
                  <c:v>304</c:v>
                </c:pt>
                <c:pt idx="297">
                  <c:v>303</c:v>
                </c:pt>
                <c:pt idx="298">
                  <c:v>302</c:v>
                </c:pt>
                <c:pt idx="299">
                  <c:v>301</c:v>
                </c:pt>
                <c:pt idx="300">
                  <c:v>300</c:v>
                </c:pt>
              </c:numCache>
            </c:numRef>
          </c:xVal>
          <c:yVal>
            <c:numRef>
              <c:f>Reflectance!$C$2:$C$652</c:f>
              <c:numCache>
                <c:formatCode>General</c:formatCode>
                <c:ptCount val="651"/>
                <c:pt idx="0">
                  <c:v>9.3000000000000007</c:v>
                </c:pt>
                <c:pt idx="1">
                  <c:v>9.31</c:v>
                </c:pt>
                <c:pt idx="2">
                  <c:v>9.33</c:v>
                </c:pt>
                <c:pt idx="3">
                  <c:v>9.35</c:v>
                </c:pt>
                <c:pt idx="4">
                  <c:v>9.3800000000000008</c:v>
                </c:pt>
                <c:pt idx="5">
                  <c:v>9.4</c:v>
                </c:pt>
                <c:pt idx="6">
                  <c:v>9.42</c:v>
                </c:pt>
                <c:pt idx="7">
                  <c:v>9.4600000000000009</c:v>
                </c:pt>
                <c:pt idx="8">
                  <c:v>9.49</c:v>
                </c:pt>
                <c:pt idx="9">
                  <c:v>9.5299999999999994</c:v>
                </c:pt>
                <c:pt idx="10">
                  <c:v>9.58</c:v>
                </c:pt>
                <c:pt idx="11">
                  <c:v>9.6199999999999992</c:v>
                </c:pt>
                <c:pt idx="12">
                  <c:v>9.67</c:v>
                </c:pt>
                <c:pt idx="13">
                  <c:v>9.73</c:v>
                </c:pt>
                <c:pt idx="14">
                  <c:v>9.7899999999999991</c:v>
                </c:pt>
                <c:pt idx="15">
                  <c:v>9.86</c:v>
                </c:pt>
                <c:pt idx="16">
                  <c:v>9.93</c:v>
                </c:pt>
                <c:pt idx="17">
                  <c:v>10.01</c:v>
                </c:pt>
                <c:pt idx="18">
                  <c:v>10.09</c:v>
                </c:pt>
                <c:pt idx="19">
                  <c:v>10.17</c:v>
                </c:pt>
                <c:pt idx="20">
                  <c:v>10.27</c:v>
                </c:pt>
                <c:pt idx="21">
                  <c:v>10.38</c:v>
                </c:pt>
                <c:pt idx="22">
                  <c:v>10.48</c:v>
                </c:pt>
                <c:pt idx="23">
                  <c:v>10.59</c:v>
                </c:pt>
                <c:pt idx="24">
                  <c:v>10.71</c:v>
                </c:pt>
                <c:pt idx="25">
                  <c:v>10.84</c:v>
                </c:pt>
                <c:pt idx="26">
                  <c:v>10.99</c:v>
                </c:pt>
                <c:pt idx="27">
                  <c:v>11.13</c:v>
                </c:pt>
                <c:pt idx="28">
                  <c:v>11.29</c:v>
                </c:pt>
                <c:pt idx="29">
                  <c:v>11.45</c:v>
                </c:pt>
                <c:pt idx="30">
                  <c:v>11.62</c:v>
                </c:pt>
                <c:pt idx="31">
                  <c:v>11.8</c:v>
                </c:pt>
                <c:pt idx="32">
                  <c:v>12.01</c:v>
                </c:pt>
                <c:pt idx="33">
                  <c:v>12.21</c:v>
                </c:pt>
                <c:pt idx="34">
                  <c:v>12.43</c:v>
                </c:pt>
                <c:pt idx="35">
                  <c:v>12.66</c:v>
                </c:pt>
                <c:pt idx="36">
                  <c:v>12.9</c:v>
                </c:pt>
                <c:pt idx="37">
                  <c:v>13.15</c:v>
                </c:pt>
                <c:pt idx="38">
                  <c:v>13.45</c:v>
                </c:pt>
                <c:pt idx="39">
                  <c:v>13.74</c:v>
                </c:pt>
                <c:pt idx="40">
                  <c:v>14.05</c:v>
                </c:pt>
                <c:pt idx="41">
                  <c:v>14.38</c:v>
                </c:pt>
                <c:pt idx="42">
                  <c:v>14.72</c:v>
                </c:pt>
                <c:pt idx="43">
                  <c:v>15.09</c:v>
                </c:pt>
                <c:pt idx="44">
                  <c:v>15.48</c:v>
                </c:pt>
                <c:pt idx="45">
                  <c:v>15.89</c:v>
                </c:pt>
                <c:pt idx="46">
                  <c:v>16.329999999999998</c:v>
                </c:pt>
                <c:pt idx="47">
                  <c:v>16.8</c:v>
                </c:pt>
                <c:pt idx="48">
                  <c:v>17.29</c:v>
                </c:pt>
                <c:pt idx="49">
                  <c:v>17.82</c:v>
                </c:pt>
                <c:pt idx="50">
                  <c:v>18.39</c:v>
                </c:pt>
                <c:pt idx="51">
                  <c:v>18.989999999999998</c:v>
                </c:pt>
                <c:pt idx="52">
                  <c:v>19.64</c:v>
                </c:pt>
                <c:pt idx="53">
                  <c:v>20.34</c:v>
                </c:pt>
                <c:pt idx="54">
                  <c:v>21.06</c:v>
                </c:pt>
                <c:pt idx="55">
                  <c:v>21.84</c:v>
                </c:pt>
                <c:pt idx="56">
                  <c:v>22.69</c:v>
                </c:pt>
                <c:pt idx="57">
                  <c:v>23.59</c:v>
                </c:pt>
                <c:pt idx="58">
                  <c:v>24.54</c:v>
                </c:pt>
                <c:pt idx="59">
                  <c:v>25.57</c:v>
                </c:pt>
                <c:pt idx="60">
                  <c:v>26.67</c:v>
                </c:pt>
                <c:pt idx="61">
                  <c:v>27.83</c:v>
                </c:pt>
                <c:pt idx="62">
                  <c:v>29.07</c:v>
                </c:pt>
                <c:pt idx="63">
                  <c:v>30.37</c:v>
                </c:pt>
                <c:pt idx="64">
                  <c:v>31.69</c:v>
                </c:pt>
                <c:pt idx="65">
                  <c:v>33.04</c:v>
                </c:pt>
                <c:pt idx="66">
                  <c:v>34.369999999999997</c:v>
                </c:pt>
                <c:pt idx="67">
                  <c:v>35.619999999999997</c:v>
                </c:pt>
                <c:pt idx="68">
                  <c:v>36.68</c:v>
                </c:pt>
                <c:pt idx="69">
                  <c:v>37.39</c:v>
                </c:pt>
                <c:pt idx="70">
                  <c:v>37.65</c:v>
                </c:pt>
                <c:pt idx="71">
                  <c:v>37.299999999999997</c:v>
                </c:pt>
                <c:pt idx="72">
                  <c:v>36.33</c:v>
                </c:pt>
                <c:pt idx="73">
                  <c:v>34.86</c:v>
                </c:pt>
                <c:pt idx="74">
                  <c:v>33.159999999999997</c:v>
                </c:pt>
                <c:pt idx="75">
                  <c:v>31.6</c:v>
                </c:pt>
                <c:pt idx="76">
                  <c:v>30.46</c:v>
                </c:pt>
                <c:pt idx="77">
                  <c:v>29.94</c:v>
                </c:pt>
                <c:pt idx="78">
                  <c:v>29.97</c:v>
                </c:pt>
                <c:pt idx="79">
                  <c:v>30.33</c:v>
                </c:pt>
                <c:pt idx="80">
                  <c:v>30.71</c:v>
                </c:pt>
                <c:pt idx="81">
                  <c:v>30.94</c:v>
                </c:pt>
                <c:pt idx="82">
                  <c:v>30.85</c:v>
                </c:pt>
                <c:pt idx="83">
                  <c:v>30.43</c:v>
                </c:pt>
                <c:pt idx="84">
                  <c:v>29.71</c:v>
                </c:pt>
                <c:pt idx="85">
                  <c:v>28.67</c:v>
                </c:pt>
                <c:pt idx="86">
                  <c:v>27.31</c:v>
                </c:pt>
                <c:pt idx="87">
                  <c:v>25.65</c:v>
                </c:pt>
                <c:pt idx="88">
                  <c:v>23.72</c:v>
                </c:pt>
                <c:pt idx="89">
                  <c:v>21.59</c:v>
                </c:pt>
                <c:pt idx="90">
                  <c:v>19.329999999999998</c:v>
                </c:pt>
                <c:pt idx="91">
                  <c:v>17.04</c:v>
                </c:pt>
                <c:pt idx="92">
                  <c:v>14.82</c:v>
                </c:pt>
                <c:pt idx="93">
                  <c:v>12.77</c:v>
                </c:pt>
                <c:pt idx="94">
                  <c:v>11.01</c:v>
                </c:pt>
                <c:pt idx="95">
                  <c:v>9.5399999999999991</c:v>
                </c:pt>
                <c:pt idx="96">
                  <c:v>8.4</c:v>
                </c:pt>
                <c:pt idx="97">
                  <c:v>7.57</c:v>
                </c:pt>
                <c:pt idx="98">
                  <c:v>7.03</c:v>
                </c:pt>
                <c:pt idx="99">
                  <c:v>6.72</c:v>
                </c:pt>
                <c:pt idx="100">
                  <c:v>6.58</c:v>
                </c:pt>
                <c:pt idx="101">
                  <c:v>6.57</c:v>
                </c:pt>
                <c:pt idx="102">
                  <c:v>6.65</c:v>
                </c:pt>
                <c:pt idx="103">
                  <c:v>6.78</c:v>
                </c:pt>
                <c:pt idx="104">
                  <c:v>6.94</c:v>
                </c:pt>
                <c:pt idx="105">
                  <c:v>7.11</c:v>
                </c:pt>
                <c:pt idx="106">
                  <c:v>7.28</c:v>
                </c:pt>
                <c:pt idx="107">
                  <c:v>7.46</c:v>
                </c:pt>
                <c:pt idx="108">
                  <c:v>7.63</c:v>
                </c:pt>
                <c:pt idx="109">
                  <c:v>7.81</c:v>
                </c:pt>
                <c:pt idx="110">
                  <c:v>8</c:v>
                </c:pt>
                <c:pt idx="111">
                  <c:v>8.19</c:v>
                </c:pt>
                <c:pt idx="112">
                  <c:v>8.39</c:v>
                </c:pt>
                <c:pt idx="113">
                  <c:v>8.6</c:v>
                </c:pt>
                <c:pt idx="114">
                  <c:v>8.82</c:v>
                </c:pt>
                <c:pt idx="115">
                  <c:v>9.0399999999999991</c:v>
                </c:pt>
                <c:pt idx="116">
                  <c:v>9.26</c:v>
                </c:pt>
                <c:pt idx="117">
                  <c:v>9.49</c:v>
                </c:pt>
                <c:pt idx="118">
                  <c:v>9.7200000000000006</c:v>
                </c:pt>
                <c:pt idx="119">
                  <c:v>9.9499999999999993</c:v>
                </c:pt>
                <c:pt idx="120">
                  <c:v>10.18</c:v>
                </c:pt>
                <c:pt idx="121">
                  <c:v>10.43</c:v>
                </c:pt>
                <c:pt idx="122">
                  <c:v>10.67</c:v>
                </c:pt>
                <c:pt idx="123">
                  <c:v>10.92</c:v>
                </c:pt>
                <c:pt idx="124">
                  <c:v>11.16</c:v>
                </c:pt>
                <c:pt idx="125">
                  <c:v>11.4</c:v>
                </c:pt>
                <c:pt idx="126">
                  <c:v>11.64</c:v>
                </c:pt>
                <c:pt idx="127">
                  <c:v>11.87</c:v>
                </c:pt>
                <c:pt idx="128">
                  <c:v>12.1</c:v>
                </c:pt>
                <c:pt idx="129">
                  <c:v>12.32</c:v>
                </c:pt>
                <c:pt idx="130">
                  <c:v>12.53</c:v>
                </c:pt>
                <c:pt idx="131">
                  <c:v>12.74</c:v>
                </c:pt>
                <c:pt idx="132">
                  <c:v>12.94</c:v>
                </c:pt>
                <c:pt idx="133">
                  <c:v>13.14</c:v>
                </c:pt>
                <c:pt idx="134">
                  <c:v>13.32</c:v>
                </c:pt>
                <c:pt idx="135">
                  <c:v>13.5</c:v>
                </c:pt>
                <c:pt idx="136">
                  <c:v>13.68</c:v>
                </c:pt>
                <c:pt idx="137">
                  <c:v>13.86</c:v>
                </c:pt>
                <c:pt idx="138">
                  <c:v>14.04</c:v>
                </c:pt>
                <c:pt idx="139">
                  <c:v>14.21</c:v>
                </c:pt>
                <c:pt idx="140">
                  <c:v>14.38</c:v>
                </c:pt>
                <c:pt idx="141">
                  <c:v>14.54</c:v>
                </c:pt>
                <c:pt idx="142">
                  <c:v>14.71</c:v>
                </c:pt>
                <c:pt idx="143">
                  <c:v>14.87</c:v>
                </c:pt>
                <c:pt idx="144">
                  <c:v>15.02</c:v>
                </c:pt>
                <c:pt idx="145">
                  <c:v>15.17</c:v>
                </c:pt>
                <c:pt idx="146">
                  <c:v>15.32</c:v>
                </c:pt>
                <c:pt idx="147">
                  <c:v>15.47</c:v>
                </c:pt>
                <c:pt idx="148">
                  <c:v>15.62</c:v>
                </c:pt>
                <c:pt idx="149">
                  <c:v>15.76</c:v>
                </c:pt>
                <c:pt idx="150">
                  <c:v>15.9</c:v>
                </c:pt>
                <c:pt idx="151">
                  <c:v>16.03</c:v>
                </c:pt>
                <c:pt idx="152">
                  <c:v>16.16</c:v>
                </c:pt>
                <c:pt idx="153">
                  <c:v>16.3</c:v>
                </c:pt>
                <c:pt idx="154">
                  <c:v>16.43</c:v>
                </c:pt>
                <c:pt idx="155">
                  <c:v>16.559999999999999</c:v>
                </c:pt>
                <c:pt idx="156">
                  <c:v>16.690000000000001</c:v>
                </c:pt>
                <c:pt idx="157">
                  <c:v>16.809999999999999</c:v>
                </c:pt>
                <c:pt idx="158">
                  <c:v>16.940000000000001</c:v>
                </c:pt>
                <c:pt idx="159">
                  <c:v>17.07</c:v>
                </c:pt>
                <c:pt idx="160">
                  <c:v>17.2</c:v>
                </c:pt>
                <c:pt idx="161">
                  <c:v>17.32</c:v>
                </c:pt>
                <c:pt idx="162">
                  <c:v>17.440000000000001</c:v>
                </c:pt>
                <c:pt idx="163">
                  <c:v>17.559999999999999</c:v>
                </c:pt>
                <c:pt idx="164">
                  <c:v>17.68</c:v>
                </c:pt>
                <c:pt idx="165">
                  <c:v>17.809999999999999</c:v>
                </c:pt>
                <c:pt idx="166">
                  <c:v>17.93</c:v>
                </c:pt>
                <c:pt idx="167">
                  <c:v>18.03</c:v>
                </c:pt>
                <c:pt idx="168">
                  <c:v>18.149999999999999</c:v>
                </c:pt>
                <c:pt idx="169">
                  <c:v>18.260000000000002</c:v>
                </c:pt>
                <c:pt idx="170">
                  <c:v>18.350000000000001</c:v>
                </c:pt>
                <c:pt idx="171">
                  <c:v>18.45</c:v>
                </c:pt>
                <c:pt idx="172">
                  <c:v>18.55</c:v>
                </c:pt>
                <c:pt idx="173">
                  <c:v>18.63</c:v>
                </c:pt>
                <c:pt idx="174">
                  <c:v>18.71</c:v>
                </c:pt>
                <c:pt idx="175">
                  <c:v>18.78</c:v>
                </c:pt>
                <c:pt idx="176">
                  <c:v>18.84</c:v>
                </c:pt>
                <c:pt idx="177">
                  <c:v>18.899999999999999</c:v>
                </c:pt>
                <c:pt idx="178">
                  <c:v>18.95</c:v>
                </c:pt>
                <c:pt idx="179">
                  <c:v>19</c:v>
                </c:pt>
                <c:pt idx="180">
                  <c:v>19.03</c:v>
                </c:pt>
                <c:pt idx="181">
                  <c:v>19.07</c:v>
                </c:pt>
                <c:pt idx="182">
                  <c:v>19.09</c:v>
                </c:pt>
                <c:pt idx="183">
                  <c:v>19.100000000000001</c:v>
                </c:pt>
                <c:pt idx="184">
                  <c:v>19.11</c:v>
                </c:pt>
                <c:pt idx="185">
                  <c:v>19.13</c:v>
                </c:pt>
                <c:pt idx="186">
                  <c:v>19.13</c:v>
                </c:pt>
                <c:pt idx="187">
                  <c:v>19.13</c:v>
                </c:pt>
                <c:pt idx="188">
                  <c:v>19.12</c:v>
                </c:pt>
                <c:pt idx="189">
                  <c:v>19.13</c:v>
                </c:pt>
                <c:pt idx="190">
                  <c:v>19.14</c:v>
                </c:pt>
                <c:pt idx="191">
                  <c:v>19.149999999999999</c:v>
                </c:pt>
                <c:pt idx="192">
                  <c:v>19.149999999999999</c:v>
                </c:pt>
                <c:pt idx="193">
                  <c:v>19.170000000000002</c:v>
                </c:pt>
                <c:pt idx="194">
                  <c:v>19.190000000000001</c:v>
                </c:pt>
                <c:pt idx="195">
                  <c:v>19.22</c:v>
                </c:pt>
                <c:pt idx="196">
                  <c:v>19.25</c:v>
                </c:pt>
                <c:pt idx="197">
                  <c:v>19.29</c:v>
                </c:pt>
                <c:pt idx="198">
                  <c:v>19.34</c:v>
                </c:pt>
                <c:pt idx="199">
                  <c:v>19.38</c:v>
                </c:pt>
                <c:pt idx="200">
                  <c:v>19.420000000000002</c:v>
                </c:pt>
                <c:pt idx="201">
                  <c:v>19.45</c:v>
                </c:pt>
                <c:pt idx="202">
                  <c:v>19.48</c:v>
                </c:pt>
                <c:pt idx="203">
                  <c:v>19.489999999999998</c:v>
                </c:pt>
                <c:pt idx="204">
                  <c:v>19.510000000000002</c:v>
                </c:pt>
                <c:pt idx="205">
                  <c:v>19.5</c:v>
                </c:pt>
                <c:pt idx="206">
                  <c:v>19.489999999999998</c:v>
                </c:pt>
                <c:pt idx="207">
                  <c:v>19.47</c:v>
                </c:pt>
                <c:pt idx="208">
                  <c:v>19.440000000000001</c:v>
                </c:pt>
                <c:pt idx="209">
                  <c:v>19.399999999999999</c:v>
                </c:pt>
                <c:pt idx="210">
                  <c:v>19.38</c:v>
                </c:pt>
                <c:pt idx="211">
                  <c:v>19.34</c:v>
                </c:pt>
                <c:pt idx="212">
                  <c:v>19.27</c:v>
                </c:pt>
                <c:pt idx="213">
                  <c:v>19.190000000000001</c:v>
                </c:pt>
                <c:pt idx="214">
                  <c:v>19.100000000000001</c:v>
                </c:pt>
                <c:pt idx="215">
                  <c:v>18.989999999999998</c:v>
                </c:pt>
                <c:pt idx="216">
                  <c:v>18.850000000000001</c:v>
                </c:pt>
                <c:pt idx="217">
                  <c:v>18.72</c:v>
                </c:pt>
                <c:pt idx="218">
                  <c:v>18.59</c:v>
                </c:pt>
                <c:pt idx="219">
                  <c:v>18.47</c:v>
                </c:pt>
                <c:pt idx="220">
                  <c:v>18.309999999999999</c:v>
                </c:pt>
                <c:pt idx="221">
                  <c:v>18</c:v>
                </c:pt>
                <c:pt idx="222">
                  <c:v>17.829999999999998</c:v>
                </c:pt>
                <c:pt idx="223">
                  <c:v>17.73</c:v>
                </c:pt>
                <c:pt idx="224">
                  <c:v>17.559999999999999</c:v>
                </c:pt>
                <c:pt idx="225">
                  <c:v>17.45</c:v>
                </c:pt>
                <c:pt idx="226">
                  <c:v>17.32</c:v>
                </c:pt>
                <c:pt idx="227">
                  <c:v>17.18</c:v>
                </c:pt>
                <c:pt idx="228">
                  <c:v>17.07</c:v>
                </c:pt>
                <c:pt idx="229">
                  <c:v>16.96</c:v>
                </c:pt>
                <c:pt idx="230">
                  <c:v>16.829999999999998</c:v>
                </c:pt>
                <c:pt idx="231">
                  <c:v>16.71</c:v>
                </c:pt>
                <c:pt idx="232">
                  <c:v>16.57</c:v>
                </c:pt>
                <c:pt idx="233">
                  <c:v>16.440000000000001</c:v>
                </c:pt>
                <c:pt idx="234">
                  <c:v>16.3</c:v>
                </c:pt>
                <c:pt idx="235">
                  <c:v>16.12</c:v>
                </c:pt>
                <c:pt idx="236">
                  <c:v>15.99</c:v>
                </c:pt>
                <c:pt idx="237">
                  <c:v>15.81</c:v>
                </c:pt>
                <c:pt idx="238">
                  <c:v>15.7</c:v>
                </c:pt>
                <c:pt idx="239">
                  <c:v>15.51</c:v>
                </c:pt>
                <c:pt idx="240">
                  <c:v>15.32</c:v>
                </c:pt>
                <c:pt idx="241">
                  <c:v>15.13</c:v>
                </c:pt>
                <c:pt idx="242">
                  <c:v>14.95</c:v>
                </c:pt>
                <c:pt idx="243">
                  <c:v>14.74</c:v>
                </c:pt>
                <c:pt idx="244">
                  <c:v>14.55</c:v>
                </c:pt>
                <c:pt idx="245">
                  <c:v>14.36</c:v>
                </c:pt>
                <c:pt idx="246">
                  <c:v>14.18</c:v>
                </c:pt>
                <c:pt idx="247">
                  <c:v>13.94</c:v>
                </c:pt>
                <c:pt idx="248">
                  <c:v>13.72</c:v>
                </c:pt>
                <c:pt idx="249">
                  <c:v>13.54</c:v>
                </c:pt>
                <c:pt idx="250">
                  <c:v>13.33</c:v>
                </c:pt>
                <c:pt idx="251">
                  <c:v>13.13</c:v>
                </c:pt>
                <c:pt idx="252">
                  <c:v>12.95</c:v>
                </c:pt>
                <c:pt idx="253">
                  <c:v>12.79</c:v>
                </c:pt>
                <c:pt idx="254">
                  <c:v>12.67</c:v>
                </c:pt>
                <c:pt idx="255">
                  <c:v>12.53</c:v>
                </c:pt>
                <c:pt idx="256">
                  <c:v>12.38</c:v>
                </c:pt>
                <c:pt idx="257">
                  <c:v>12.3</c:v>
                </c:pt>
                <c:pt idx="258">
                  <c:v>12.22</c:v>
                </c:pt>
                <c:pt idx="259">
                  <c:v>12.16</c:v>
                </c:pt>
                <c:pt idx="260">
                  <c:v>12.13</c:v>
                </c:pt>
                <c:pt idx="261">
                  <c:v>12.07</c:v>
                </c:pt>
                <c:pt idx="262">
                  <c:v>12.07</c:v>
                </c:pt>
                <c:pt idx="263">
                  <c:v>12.08</c:v>
                </c:pt>
                <c:pt idx="264">
                  <c:v>12.13</c:v>
                </c:pt>
                <c:pt idx="265">
                  <c:v>12.17</c:v>
                </c:pt>
                <c:pt idx="266">
                  <c:v>12.23</c:v>
                </c:pt>
                <c:pt idx="267">
                  <c:v>12.3</c:v>
                </c:pt>
                <c:pt idx="268">
                  <c:v>12.35</c:v>
                </c:pt>
                <c:pt idx="269">
                  <c:v>12.39</c:v>
                </c:pt>
                <c:pt idx="270">
                  <c:v>12.48</c:v>
                </c:pt>
                <c:pt idx="271">
                  <c:v>12.49</c:v>
                </c:pt>
                <c:pt idx="272">
                  <c:v>12.5</c:v>
                </c:pt>
                <c:pt idx="273">
                  <c:v>12.52</c:v>
                </c:pt>
                <c:pt idx="274">
                  <c:v>12.53</c:v>
                </c:pt>
                <c:pt idx="275">
                  <c:v>12.53</c:v>
                </c:pt>
                <c:pt idx="276">
                  <c:v>12.48</c:v>
                </c:pt>
                <c:pt idx="277">
                  <c:v>12.4</c:v>
                </c:pt>
                <c:pt idx="278">
                  <c:v>12.3</c:v>
                </c:pt>
                <c:pt idx="279">
                  <c:v>12.15</c:v>
                </c:pt>
                <c:pt idx="280">
                  <c:v>12.03</c:v>
                </c:pt>
                <c:pt idx="281">
                  <c:v>11.96</c:v>
                </c:pt>
                <c:pt idx="282">
                  <c:v>11.81</c:v>
                </c:pt>
                <c:pt idx="283">
                  <c:v>11.59</c:v>
                </c:pt>
                <c:pt idx="284">
                  <c:v>11.39</c:v>
                </c:pt>
                <c:pt idx="285">
                  <c:v>11.2</c:v>
                </c:pt>
                <c:pt idx="286">
                  <c:v>10.99</c:v>
                </c:pt>
                <c:pt idx="287">
                  <c:v>10.81</c:v>
                </c:pt>
                <c:pt idx="288">
                  <c:v>10.62</c:v>
                </c:pt>
                <c:pt idx="289">
                  <c:v>10.44</c:v>
                </c:pt>
                <c:pt idx="290">
                  <c:v>10.28</c:v>
                </c:pt>
                <c:pt idx="291">
                  <c:v>10.19</c:v>
                </c:pt>
                <c:pt idx="292">
                  <c:v>10.1</c:v>
                </c:pt>
                <c:pt idx="293">
                  <c:v>9.94</c:v>
                </c:pt>
                <c:pt idx="294">
                  <c:v>9.89</c:v>
                </c:pt>
                <c:pt idx="295">
                  <c:v>9.81</c:v>
                </c:pt>
                <c:pt idx="296">
                  <c:v>9.7799999999999994</c:v>
                </c:pt>
                <c:pt idx="297">
                  <c:v>9.77</c:v>
                </c:pt>
                <c:pt idx="298">
                  <c:v>9.73</c:v>
                </c:pt>
                <c:pt idx="299">
                  <c:v>9.67</c:v>
                </c:pt>
                <c:pt idx="300">
                  <c:v>9.69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273-4D09-986F-E31954DAFE0C}"/>
            </c:ext>
          </c:extLst>
        </c:ser>
        <c:ser>
          <c:idx val="1"/>
          <c:order val="1"/>
          <c:tx>
            <c:strRef>
              <c:f>Reflectance!$E$1</c:f>
              <c:strCache>
                <c:ptCount val="1"/>
                <c:pt idx="0">
                  <c:v>SC2_R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Reflectance!$A$2:$A$652</c:f>
              <c:numCache>
                <c:formatCode>General</c:formatCode>
                <c:ptCount val="651"/>
                <c:pt idx="0">
                  <c:v>600</c:v>
                </c:pt>
                <c:pt idx="1">
                  <c:v>599</c:v>
                </c:pt>
                <c:pt idx="2">
                  <c:v>598</c:v>
                </c:pt>
                <c:pt idx="3">
                  <c:v>597</c:v>
                </c:pt>
                <c:pt idx="4">
                  <c:v>596</c:v>
                </c:pt>
                <c:pt idx="5">
                  <c:v>595</c:v>
                </c:pt>
                <c:pt idx="6">
                  <c:v>594</c:v>
                </c:pt>
                <c:pt idx="7">
                  <c:v>593</c:v>
                </c:pt>
                <c:pt idx="8">
                  <c:v>592</c:v>
                </c:pt>
                <c:pt idx="9">
                  <c:v>591</c:v>
                </c:pt>
                <c:pt idx="10">
                  <c:v>590</c:v>
                </c:pt>
                <c:pt idx="11">
                  <c:v>589</c:v>
                </c:pt>
                <c:pt idx="12">
                  <c:v>588</c:v>
                </c:pt>
                <c:pt idx="13">
                  <c:v>587</c:v>
                </c:pt>
                <c:pt idx="14">
                  <c:v>586</c:v>
                </c:pt>
                <c:pt idx="15">
                  <c:v>585</c:v>
                </c:pt>
                <c:pt idx="16">
                  <c:v>584</c:v>
                </c:pt>
                <c:pt idx="17">
                  <c:v>583</c:v>
                </c:pt>
                <c:pt idx="18">
                  <c:v>582</c:v>
                </c:pt>
                <c:pt idx="19">
                  <c:v>581</c:v>
                </c:pt>
                <c:pt idx="20">
                  <c:v>580</c:v>
                </c:pt>
                <c:pt idx="21">
                  <c:v>579</c:v>
                </c:pt>
                <c:pt idx="22">
                  <c:v>578</c:v>
                </c:pt>
                <c:pt idx="23">
                  <c:v>577</c:v>
                </c:pt>
                <c:pt idx="24">
                  <c:v>576</c:v>
                </c:pt>
                <c:pt idx="25">
                  <c:v>575</c:v>
                </c:pt>
                <c:pt idx="26">
                  <c:v>574</c:v>
                </c:pt>
                <c:pt idx="27">
                  <c:v>573</c:v>
                </c:pt>
                <c:pt idx="28">
                  <c:v>572</c:v>
                </c:pt>
                <c:pt idx="29">
                  <c:v>571</c:v>
                </c:pt>
                <c:pt idx="30">
                  <c:v>570</c:v>
                </c:pt>
                <c:pt idx="31">
                  <c:v>569</c:v>
                </c:pt>
                <c:pt idx="32">
                  <c:v>568</c:v>
                </c:pt>
                <c:pt idx="33">
                  <c:v>567</c:v>
                </c:pt>
                <c:pt idx="34">
                  <c:v>566</c:v>
                </c:pt>
                <c:pt idx="35">
                  <c:v>565</c:v>
                </c:pt>
                <c:pt idx="36">
                  <c:v>564</c:v>
                </c:pt>
                <c:pt idx="37">
                  <c:v>563</c:v>
                </c:pt>
                <c:pt idx="38">
                  <c:v>562</c:v>
                </c:pt>
                <c:pt idx="39">
                  <c:v>561</c:v>
                </c:pt>
                <c:pt idx="40">
                  <c:v>560</c:v>
                </c:pt>
                <c:pt idx="41">
                  <c:v>559</c:v>
                </c:pt>
                <c:pt idx="42">
                  <c:v>558</c:v>
                </c:pt>
                <c:pt idx="43">
                  <c:v>557</c:v>
                </c:pt>
                <c:pt idx="44">
                  <c:v>556</c:v>
                </c:pt>
                <c:pt idx="45">
                  <c:v>555</c:v>
                </c:pt>
                <c:pt idx="46">
                  <c:v>554</c:v>
                </c:pt>
                <c:pt idx="47">
                  <c:v>553</c:v>
                </c:pt>
                <c:pt idx="48">
                  <c:v>552</c:v>
                </c:pt>
                <c:pt idx="49">
                  <c:v>551</c:v>
                </c:pt>
                <c:pt idx="50">
                  <c:v>550</c:v>
                </c:pt>
                <c:pt idx="51">
                  <c:v>549</c:v>
                </c:pt>
                <c:pt idx="52">
                  <c:v>548</c:v>
                </c:pt>
                <c:pt idx="53">
                  <c:v>547</c:v>
                </c:pt>
                <c:pt idx="54">
                  <c:v>546</c:v>
                </c:pt>
                <c:pt idx="55">
                  <c:v>545</c:v>
                </c:pt>
                <c:pt idx="56">
                  <c:v>544</c:v>
                </c:pt>
                <c:pt idx="57">
                  <c:v>543</c:v>
                </c:pt>
                <c:pt idx="58">
                  <c:v>542</c:v>
                </c:pt>
                <c:pt idx="59">
                  <c:v>541</c:v>
                </c:pt>
                <c:pt idx="60">
                  <c:v>540</c:v>
                </c:pt>
                <c:pt idx="61">
                  <c:v>539</c:v>
                </c:pt>
                <c:pt idx="62">
                  <c:v>538</c:v>
                </c:pt>
                <c:pt idx="63">
                  <c:v>537</c:v>
                </c:pt>
                <c:pt idx="64">
                  <c:v>536</c:v>
                </c:pt>
                <c:pt idx="65">
                  <c:v>535</c:v>
                </c:pt>
                <c:pt idx="66">
                  <c:v>534</c:v>
                </c:pt>
                <c:pt idx="67">
                  <c:v>533</c:v>
                </c:pt>
                <c:pt idx="68">
                  <c:v>532</c:v>
                </c:pt>
                <c:pt idx="69">
                  <c:v>531</c:v>
                </c:pt>
                <c:pt idx="70">
                  <c:v>530</c:v>
                </c:pt>
                <c:pt idx="71">
                  <c:v>529</c:v>
                </c:pt>
                <c:pt idx="72">
                  <c:v>528</c:v>
                </c:pt>
                <c:pt idx="73">
                  <c:v>527</c:v>
                </c:pt>
                <c:pt idx="74">
                  <c:v>526</c:v>
                </c:pt>
                <c:pt idx="75">
                  <c:v>525</c:v>
                </c:pt>
                <c:pt idx="76">
                  <c:v>524</c:v>
                </c:pt>
                <c:pt idx="77">
                  <c:v>523</c:v>
                </c:pt>
                <c:pt idx="78">
                  <c:v>522</c:v>
                </c:pt>
                <c:pt idx="79">
                  <c:v>521</c:v>
                </c:pt>
                <c:pt idx="80">
                  <c:v>520</c:v>
                </c:pt>
                <c:pt idx="81">
                  <c:v>519</c:v>
                </c:pt>
                <c:pt idx="82">
                  <c:v>518</c:v>
                </c:pt>
                <c:pt idx="83">
                  <c:v>517</c:v>
                </c:pt>
                <c:pt idx="84">
                  <c:v>516</c:v>
                </c:pt>
                <c:pt idx="85">
                  <c:v>515</c:v>
                </c:pt>
                <c:pt idx="86">
                  <c:v>514</c:v>
                </c:pt>
                <c:pt idx="87">
                  <c:v>513</c:v>
                </c:pt>
                <c:pt idx="88">
                  <c:v>512</c:v>
                </c:pt>
                <c:pt idx="89">
                  <c:v>511</c:v>
                </c:pt>
                <c:pt idx="90">
                  <c:v>510</c:v>
                </c:pt>
                <c:pt idx="91">
                  <c:v>509</c:v>
                </c:pt>
                <c:pt idx="92">
                  <c:v>508</c:v>
                </c:pt>
                <c:pt idx="93">
                  <c:v>507</c:v>
                </c:pt>
                <c:pt idx="94">
                  <c:v>506</c:v>
                </c:pt>
                <c:pt idx="95">
                  <c:v>505</c:v>
                </c:pt>
                <c:pt idx="96">
                  <c:v>504</c:v>
                </c:pt>
                <c:pt idx="97">
                  <c:v>503</c:v>
                </c:pt>
                <c:pt idx="98">
                  <c:v>502</c:v>
                </c:pt>
                <c:pt idx="99">
                  <c:v>501</c:v>
                </c:pt>
                <c:pt idx="100">
                  <c:v>500</c:v>
                </c:pt>
                <c:pt idx="101">
                  <c:v>499</c:v>
                </c:pt>
                <c:pt idx="102">
                  <c:v>498</c:v>
                </c:pt>
                <c:pt idx="103">
                  <c:v>497</c:v>
                </c:pt>
                <c:pt idx="104">
                  <c:v>496</c:v>
                </c:pt>
                <c:pt idx="105">
                  <c:v>495</c:v>
                </c:pt>
                <c:pt idx="106">
                  <c:v>494</c:v>
                </c:pt>
                <c:pt idx="107">
                  <c:v>493</c:v>
                </c:pt>
                <c:pt idx="108">
                  <c:v>492</c:v>
                </c:pt>
                <c:pt idx="109">
                  <c:v>491</c:v>
                </c:pt>
                <c:pt idx="110">
                  <c:v>490</c:v>
                </c:pt>
                <c:pt idx="111">
                  <c:v>489</c:v>
                </c:pt>
                <c:pt idx="112">
                  <c:v>488</c:v>
                </c:pt>
                <c:pt idx="113">
                  <c:v>487</c:v>
                </c:pt>
                <c:pt idx="114">
                  <c:v>486</c:v>
                </c:pt>
                <c:pt idx="115">
                  <c:v>485</c:v>
                </c:pt>
                <c:pt idx="116">
                  <c:v>484</c:v>
                </c:pt>
                <c:pt idx="117">
                  <c:v>483</c:v>
                </c:pt>
                <c:pt idx="118">
                  <c:v>482</c:v>
                </c:pt>
                <c:pt idx="119">
                  <c:v>481</c:v>
                </c:pt>
                <c:pt idx="120">
                  <c:v>480</c:v>
                </c:pt>
                <c:pt idx="121">
                  <c:v>479</c:v>
                </c:pt>
                <c:pt idx="122">
                  <c:v>478</c:v>
                </c:pt>
                <c:pt idx="123">
                  <c:v>477</c:v>
                </c:pt>
                <c:pt idx="124">
                  <c:v>476</c:v>
                </c:pt>
                <c:pt idx="125">
                  <c:v>475</c:v>
                </c:pt>
                <c:pt idx="126">
                  <c:v>474</c:v>
                </c:pt>
                <c:pt idx="127">
                  <c:v>473</c:v>
                </c:pt>
                <c:pt idx="128">
                  <c:v>472</c:v>
                </c:pt>
                <c:pt idx="129">
                  <c:v>471</c:v>
                </c:pt>
                <c:pt idx="130">
                  <c:v>470</c:v>
                </c:pt>
                <c:pt idx="131">
                  <c:v>469</c:v>
                </c:pt>
                <c:pt idx="132">
                  <c:v>468</c:v>
                </c:pt>
                <c:pt idx="133">
                  <c:v>467</c:v>
                </c:pt>
                <c:pt idx="134">
                  <c:v>466</c:v>
                </c:pt>
                <c:pt idx="135">
                  <c:v>465</c:v>
                </c:pt>
                <c:pt idx="136">
                  <c:v>464</c:v>
                </c:pt>
                <c:pt idx="137">
                  <c:v>463</c:v>
                </c:pt>
                <c:pt idx="138">
                  <c:v>462</c:v>
                </c:pt>
                <c:pt idx="139">
                  <c:v>461</c:v>
                </c:pt>
                <c:pt idx="140">
                  <c:v>460</c:v>
                </c:pt>
                <c:pt idx="141">
                  <c:v>459</c:v>
                </c:pt>
                <c:pt idx="142">
                  <c:v>458</c:v>
                </c:pt>
                <c:pt idx="143">
                  <c:v>457</c:v>
                </c:pt>
                <c:pt idx="144">
                  <c:v>456</c:v>
                </c:pt>
                <c:pt idx="145">
                  <c:v>455</c:v>
                </c:pt>
                <c:pt idx="146">
                  <c:v>454</c:v>
                </c:pt>
                <c:pt idx="147">
                  <c:v>453</c:v>
                </c:pt>
                <c:pt idx="148">
                  <c:v>452</c:v>
                </c:pt>
                <c:pt idx="149">
                  <c:v>451</c:v>
                </c:pt>
                <c:pt idx="150">
                  <c:v>450</c:v>
                </c:pt>
                <c:pt idx="151">
                  <c:v>449</c:v>
                </c:pt>
                <c:pt idx="152">
                  <c:v>448</c:v>
                </c:pt>
                <c:pt idx="153">
                  <c:v>447</c:v>
                </c:pt>
                <c:pt idx="154">
                  <c:v>446</c:v>
                </c:pt>
                <c:pt idx="155">
                  <c:v>445</c:v>
                </c:pt>
                <c:pt idx="156">
                  <c:v>444</c:v>
                </c:pt>
                <c:pt idx="157">
                  <c:v>443</c:v>
                </c:pt>
                <c:pt idx="158">
                  <c:v>442</c:v>
                </c:pt>
                <c:pt idx="159">
                  <c:v>441</c:v>
                </c:pt>
                <c:pt idx="160">
                  <c:v>440</c:v>
                </c:pt>
                <c:pt idx="161">
                  <c:v>439</c:v>
                </c:pt>
                <c:pt idx="162">
                  <c:v>438</c:v>
                </c:pt>
                <c:pt idx="163">
                  <c:v>437</c:v>
                </c:pt>
                <c:pt idx="164">
                  <c:v>436</c:v>
                </c:pt>
                <c:pt idx="165">
                  <c:v>435</c:v>
                </c:pt>
                <c:pt idx="166">
                  <c:v>434</c:v>
                </c:pt>
                <c:pt idx="167">
                  <c:v>433</c:v>
                </c:pt>
                <c:pt idx="168">
                  <c:v>432</c:v>
                </c:pt>
                <c:pt idx="169">
                  <c:v>431</c:v>
                </c:pt>
                <c:pt idx="170">
                  <c:v>430</c:v>
                </c:pt>
                <c:pt idx="171">
                  <c:v>429</c:v>
                </c:pt>
                <c:pt idx="172">
                  <c:v>428</c:v>
                </c:pt>
                <c:pt idx="173">
                  <c:v>427</c:v>
                </c:pt>
                <c:pt idx="174">
                  <c:v>426</c:v>
                </c:pt>
                <c:pt idx="175">
                  <c:v>425</c:v>
                </c:pt>
                <c:pt idx="176">
                  <c:v>424</c:v>
                </c:pt>
                <c:pt idx="177">
                  <c:v>423</c:v>
                </c:pt>
                <c:pt idx="178">
                  <c:v>422</c:v>
                </c:pt>
                <c:pt idx="179">
                  <c:v>421</c:v>
                </c:pt>
                <c:pt idx="180">
                  <c:v>420</c:v>
                </c:pt>
                <c:pt idx="181">
                  <c:v>419</c:v>
                </c:pt>
                <c:pt idx="182">
                  <c:v>418</c:v>
                </c:pt>
                <c:pt idx="183">
                  <c:v>417</c:v>
                </c:pt>
                <c:pt idx="184">
                  <c:v>416</c:v>
                </c:pt>
                <c:pt idx="185">
                  <c:v>415</c:v>
                </c:pt>
                <c:pt idx="186">
                  <c:v>414</c:v>
                </c:pt>
                <c:pt idx="187">
                  <c:v>413</c:v>
                </c:pt>
                <c:pt idx="188">
                  <c:v>412</c:v>
                </c:pt>
                <c:pt idx="189">
                  <c:v>411</c:v>
                </c:pt>
                <c:pt idx="190">
                  <c:v>410</c:v>
                </c:pt>
                <c:pt idx="191">
                  <c:v>409</c:v>
                </c:pt>
                <c:pt idx="192">
                  <c:v>408</c:v>
                </c:pt>
                <c:pt idx="193">
                  <c:v>407</c:v>
                </c:pt>
                <c:pt idx="194">
                  <c:v>406</c:v>
                </c:pt>
                <c:pt idx="195">
                  <c:v>405</c:v>
                </c:pt>
                <c:pt idx="196">
                  <c:v>404</c:v>
                </c:pt>
                <c:pt idx="197">
                  <c:v>403</c:v>
                </c:pt>
                <c:pt idx="198">
                  <c:v>402</c:v>
                </c:pt>
                <c:pt idx="199">
                  <c:v>401</c:v>
                </c:pt>
                <c:pt idx="200">
                  <c:v>400</c:v>
                </c:pt>
                <c:pt idx="201">
                  <c:v>399</c:v>
                </c:pt>
                <c:pt idx="202">
                  <c:v>398</c:v>
                </c:pt>
                <c:pt idx="203">
                  <c:v>397</c:v>
                </c:pt>
                <c:pt idx="204">
                  <c:v>396</c:v>
                </c:pt>
                <c:pt idx="205">
                  <c:v>395</c:v>
                </c:pt>
                <c:pt idx="206">
                  <c:v>394</c:v>
                </c:pt>
                <c:pt idx="207">
                  <c:v>393</c:v>
                </c:pt>
                <c:pt idx="208">
                  <c:v>392</c:v>
                </c:pt>
                <c:pt idx="209">
                  <c:v>391</c:v>
                </c:pt>
                <c:pt idx="210">
                  <c:v>390</c:v>
                </c:pt>
                <c:pt idx="211">
                  <c:v>389</c:v>
                </c:pt>
                <c:pt idx="212">
                  <c:v>388</c:v>
                </c:pt>
                <c:pt idx="213">
                  <c:v>387</c:v>
                </c:pt>
                <c:pt idx="214">
                  <c:v>386</c:v>
                </c:pt>
                <c:pt idx="215">
                  <c:v>385</c:v>
                </c:pt>
                <c:pt idx="216">
                  <c:v>384</c:v>
                </c:pt>
                <c:pt idx="217">
                  <c:v>383</c:v>
                </c:pt>
                <c:pt idx="218">
                  <c:v>382</c:v>
                </c:pt>
                <c:pt idx="219">
                  <c:v>381</c:v>
                </c:pt>
                <c:pt idx="220">
                  <c:v>380</c:v>
                </c:pt>
                <c:pt idx="221">
                  <c:v>379</c:v>
                </c:pt>
                <c:pt idx="222">
                  <c:v>378</c:v>
                </c:pt>
                <c:pt idx="223">
                  <c:v>377</c:v>
                </c:pt>
                <c:pt idx="224">
                  <c:v>376</c:v>
                </c:pt>
                <c:pt idx="225">
                  <c:v>375</c:v>
                </c:pt>
                <c:pt idx="226">
                  <c:v>374</c:v>
                </c:pt>
                <c:pt idx="227">
                  <c:v>373</c:v>
                </c:pt>
                <c:pt idx="228">
                  <c:v>372</c:v>
                </c:pt>
                <c:pt idx="229">
                  <c:v>371</c:v>
                </c:pt>
                <c:pt idx="230">
                  <c:v>370</c:v>
                </c:pt>
                <c:pt idx="231">
                  <c:v>369</c:v>
                </c:pt>
                <c:pt idx="232">
                  <c:v>368</c:v>
                </c:pt>
                <c:pt idx="233">
                  <c:v>367</c:v>
                </c:pt>
                <c:pt idx="234">
                  <c:v>366</c:v>
                </c:pt>
                <c:pt idx="235">
                  <c:v>365</c:v>
                </c:pt>
                <c:pt idx="236">
                  <c:v>364</c:v>
                </c:pt>
                <c:pt idx="237">
                  <c:v>363</c:v>
                </c:pt>
                <c:pt idx="238">
                  <c:v>362</c:v>
                </c:pt>
                <c:pt idx="239">
                  <c:v>361</c:v>
                </c:pt>
                <c:pt idx="240">
                  <c:v>360</c:v>
                </c:pt>
                <c:pt idx="241">
                  <c:v>359</c:v>
                </c:pt>
                <c:pt idx="242">
                  <c:v>358</c:v>
                </c:pt>
                <c:pt idx="243">
                  <c:v>357</c:v>
                </c:pt>
                <c:pt idx="244">
                  <c:v>356</c:v>
                </c:pt>
                <c:pt idx="245">
                  <c:v>355</c:v>
                </c:pt>
                <c:pt idx="246">
                  <c:v>354</c:v>
                </c:pt>
                <c:pt idx="247">
                  <c:v>353</c:v>
                </c:pt>
                <c:pt idx="248">
                  <c:v>352</c:v>
                </c:pt>
                <c:pt idx="249">
                  <c:v>351</c:v>
                </c:pt>
                <c:pt idx="250">
                  <c:v>350</c:v>
                </c:pt>
                <c:pt idx="251">
                  <c:v>349</c:v>
                </c:pt>
                <c:pt idx="252">
                  <c:v>348</c:v>
                </c:pt>
                <c:pt idx="253">
                  <c:v>347</c:v>
                </c:pt>
                <c:pt idx="254">
                  <c:v>346</c:v>
                </c:pt>
                <c:pt idx="255">
                  <c:v>345</c:v>
                </c:pt>
                <c:pt idx="256">
                  <c:v>344</c:v>
                </c:pt>
                <c:pt idx="257">
                  <c:v>343</c:v>
                </c:pt>
                <c:pt idx="258">
                  <c:v>342</c:v>
                </c:pt>
                <c:pt idx="259">
                  <c:v>341</c:v>
                </c:pt>
                <c:pt idx="260">
                  <c:v>340</c:v>
                </c:pt>
                <c:pt idx="261">
                  <c:v>339</c:v>
                </c:pt>
                <c:pt idx="262">
                  <c:v>338</c:v>
                </c:pt>
                <c:pt idx="263">
                  <c:v>337</c:v>
                </c:pt>
                <c:pt idx="264">
                  <c:v>336</c:v>
                </c:pt>
                <c:pt idx="265">
                  <c:v>335</c:v>
                </c:pt>
                <c:pt idx="266">
                  <c:v>334</c:v>
                </c:pt>
                <c:pt idx="267">
                  <c:v>333</c:v>
                </c:pt>
                <c:pt idx="268">
                  <c:v>332</c:v>
                </c:pt>
                <c:pt idx="269">
                  <c:v>331</c:v>
                </c:pt>
                <c:pt idx="270">
                  <c:v>330</c:v>
                </c:pt>
                <c:pt idx="271">
                  <c:v>329</c:v>
                </c:pt>
                <c:pt idx="272">
                  <c:v>328</c:v>
                </c:pt>
                <c:pt idx="273">
                  <c:v>327</c:v>
                </c:pt>
                <c:pt idx="274">
                  <c:v>326</c:v>
                </c:pt>
                <c:pt idx="275">
                  <c:v>325</c:v>
                </c:pt>
                <c:pt idx="276">
                  <c:v>324</c:v>
                </c:pt>
                <c:pt idx="277">
                  <c:v>323</c:v>
                </c:pt>
                <c:pt idx="278">
                  <c:v>322</c:v>
                </c:pt>
                <c:pt idx="279">
                  <c:v>321</c:v>
                </c:pt>
                <c:pt idx="280">
                  <c:v>320</c:v>
                </c:pt>
                <c:pt idx="281">
                  <c:v>319</c:v>
                </c:pt>
                <c:pt idx="282">
                  <c:v>318</c:v>
                </c:pt>
                <c:pt idx="283">
                  <c:v>317</c:v>
                </c:pt>
                <c:pt idx="284">
                  <c:v>316</c:v>
                </c:pt>
                <c:pt idx="285">
                  <c:v>315</c:v>
                </c:pt>
                <c:pt idx="286">
                  <c:v>314</c:v>
                </c:pt>
                <c:pt idx="287">
                  <c:v>313</c:v>
                </c:pt>
                <c:pt idx="288">
                  <c:v>312</c:v>
                </c:pt>
                <c:pt idx="289">
                  <c:v>311</c:v>
                </c:pt>
                <c:pt idx="290">
                  <c:v>310</c:v>
                </c:pt>
                <c:pt idx="291">
                  <c:v>309</c:v>
                </c:pt>
                <c:pt idx="292">
                  <c:v>308</c:v>
                </c:pt>
                <c:pt idx="293">
                  <c:v>307</c:v>
                </c:pt>
                <c:pt idx="294">
                  <c:v>306</c:v>
                </c:pt>
                <c:pt idx="295">
                  <c:v>305</c:v>
                </c:pt>
                <c:pt idx="296">
                  <c:v>304</c:v>
                </c:pt>
                <c:pt idx="297">
                  <c:v>303</c:v>
                </c:pt>
                <c:pt idx="298">
                  <c:v>302</c:v>
                </c:pt>
                <c:pt idx="299">
                  <c:v>301</c:v>
                </c:pt>
                <c:pt idx="300">
                  <c:v>300</c:v>
                </c:pt>
              </c:numCache>
            </c:numRef>
          </c:xVal>
          <c:yVal>
            <c:numRef>
              <c:f>Reflectance!$E$2:$E$652</c:f>
              <c:numCache>
                <c:formatCode>General</c:formatCode>
                <c:ptCount val="651"/>
                <c:pt idx="0">
                  <c:v>8.6693291782328412</c:v>
                </c:pt>
                <c:pt idx="1">
                  <c:v>8.811016973562527</c:v>
                </c:pt>
                <c:pt idx="2">
                  <c:v>8.9557815652371531</c:v>
                </c:pt>
                <c:pt idx="3">
                  <c:v>9.1005216627336889</c:v>
                </c:pt>
                <c:pt idx="4">
                  <c:v>9.2568380562618824</c:v>
                </c:pt>
                <c:pt idx="5">
                  <c:v>9.4305281591524768</c:v>
                </c:pt>
                <c:pt idx="6">
                  <c:v>9.5941236971918418</c:v>
                </c:pt>
                <c:pt idx="7">
                  <c:v>9.760533365701427</c:v>
                </c:pt>
                <c:pt idx="8">
                  <c:v>9.9411651110959625</c:v>
                </c:pt>
                <c:pt idx="9">
                  <c:v>10.111111689202236</c:v>
                </c:pt>
                <c:pt idx="10">
                  <c:v>10.306507899482543</c:v>
                </c:pt>
                <c:pt idx="11">
                  <c:v>10.50063144689792</c:v>
                </c:pt>
                <c:pt idx="12">
                  <c:v>10.707054159543622</c:v>
                </c:pt>
                <c:pt idx="13">
                  <c:v>10.910175555474735</c:v>
                </c:pt>
                <c:pt idx="14">
                  <c:v>11.115521421689715</c:v>
                </c:pt>
                <c:pt idx="15">
                  <c:v>11.333780491719068</c:v>
                </c:pt>
                <c:pt idx="16">
                  <c:v>11.568688711339139</c:v>
                </c:pt>
                <c:pt idx="17">
                  <c:v>11.81174089643919</c:v>
                </c:pt>
                <c:pt idx="18">
                  <c:v>12.040898188927876</c:v>
                </c:pt>
                <c:pt idx="19">
                  <c:v>12.282726794780546</c:v>
                </c:pt>
                <c:pt idx="20">
                  <c:v>12.547050727301274</c:v>
                </c:pt>
                <c:pt idx="21">
                  <c:v>12.810273516441509</c:v>
                </c:pt>
                <c:pt idx="22">
                  <c:v>13.080696763514171</c:v>
                </c:pt>
                <c:pt idx="23">
                  <c:v>13.370941669753311</c:v>
                </c:pt>
                <c:pt idx="24">
                  <c:v>13.644843794222933</c:v>
                </c:pt>
                <c:pt idx="25">
                  <c:v>13.939987637197804</c:v>
                </c:pt>
                <c:pt idx="26">
                  <c:v>14.245517283153802</c:v>
                </c:pt>
                <c:pt idx="27">
                  <c:v>14.565660908903405</c:v>
                </c:pt>
                <c:pt idx="28">
                  <c:v>14.886591771495858</c:v>
                </c:pt>
                <c:pt idx="29">
                  <c:v>15.235082666194108</c:v>
                </c:pt>
                <c:pt idx="30">
                  <c:v>15.575024381366894</c:v>
                </c:pt>
                <c:pt idx="31">
                  <c:v>15.935087173601994</c:v>
                </c:pt>
                <c:pt idx="32">
                  <c:v>16.316302782405323</c:v>
                </c:pt>
                <c:pt idx="33">
                  <c:v>16.69877135656284</c:v>
                </c:pt>
                <c:pt idx="34">
                  <c:v>17.088943544796916</c:v>
                </c:pt>
                <c:pt idx="35">
                  <c:v>17.492151845072627</c:v>
                </c:pt>
                <c:pt idx="36">
                  <c:v>17.899832545423397</c:v>
                </c:pt>
                <c:pt idx="37">
                  <c:v>18.334204821272444</c:v>
                </c:pt>
                <c:pt idx="38">
                  <c:v>18.862108124689893</c:v>
                </c:pt>
                <c:pt idx="39">
                  <c:v>19.336076904988257</c:v>
                </c:pt>
                <c:pt idx="40">
                  <c:v>19.812795251868344</c:v>
                </c:pt>
                <c:pt idx="41">
                  <c:v>20.313536706494929</c:v>
                </c:pt>
                <c:pt idx="42">
                  <c:v>20.823898810708247</c:v>
                </c:pt>
                <c:pt idx="43">
                  <c:v>21.36374097132159</c:v>
                </c:pt>
                <c:pt idx="44">
                  <c:v>21.910171912547664</c:v>
                </c:pt>
                <c:pt idx="45">
                  <c:v>22.47336829083434</c:v>
                </c:pt>
                <c:pt idx="46">
                  <c:v>23.060487951611567</c:v>
                </c:pt>
                <c:pt idx="47">
                  <c:v>23.677697880123862</c:v>
                </c:pt>
                <c:pt idx="48">
                  <c:v>24.310148859520044</c:v>
                </c:pt>
                <c:pt idx="49">
                  <c:v>24.961685022834295</c:v>
                </c:pt>
                <c:pt idx="50">
                  <c:v>25.632149406671122</c:v>
                </c:pt>
                <c:pt idx="51">
                  <c:v>26.354528067594718</c:v>
                </c:pt>
                <c:pt idx="52">
                  <c:v>27.064980939602361</c:v>
                </c:pt>
                <c:pt idx="53">
                  <c:v>27.822424645320453</c:v>
                </c:pt>
                <c:pt idx="54">
                  <c:v>28.588533622176531</c:v>
                </c:pt>
                <c:pt idx="55">
                  <c:v>29.392604189814659</c:v>
                </c:pt>
                <c:pt idx="56">
                  <c:v>30.206030884662947</c:v>
                </c:pt>
                <c:pt idx="57">
                  <c:v>31.063567987901269</c:v>
                </c:pt>
                <c:pt idx="58">
                  <c:v>31.930041434786098</c:v>
                </c:pt>
                <c:pt idx="59">
                  <c:v>32.821812408325336</c:v>
                </c:pt>
                <c:pt idx="60">
                  <c:v>33.682097556133144</c:v>
                </c:pt>
                <c:pt idx="61">
                  <c:v>34.553284455547519</c:v>
                </c:pt>
                <c:pt idx="62">
                  <c:v>35.410034674826804</c:v>
                </c:pt>
                <c:pt idx="63">
                  <c:v>36.208417335391403</c:v>
                </c:pt>
                <c:pt idx="64">
                  <c:v>36.885326594121899</c:v>
                </c:pt>
                <c:pt idx="65">
                  <c:v>37.409279753302258</c:v>
                </c:pt>
                <c:pt idx="66">
                  <c:v>37.700606182389777</c:v>
                </c:pt>
                <c:pt idx="67">
                  <c:v>37.654398932548617</c:v>
                </c:pt>
                <c:pt idx="68">
                  <c:v>37.132999960792517</c:v>
                </c:pt>
                <c:pt idx="69">
                  <c:v>36.05422295054214</c:v>
                </c:pt>
                <c:pt idx="70">
                  <c:v>34.360742651831323</c:v>
                </c:pt>
                <c:pt idx="71">
                  <c:v>32.168655022569993</c:v>
                </c:pt>
                <c:pt idx="72">
                  <c:v>29.742959916947054</c:v>
                </c:pt>
                <c:pt idx="73">
                  <c:v>27.534163270068952</c:v>
                </c:pt>
                <c:pt idx="74">
                  <c:v>25.959383563118354</c:v>
                </c:pt>
                <c:pt idx="75">
                  <c:v>25.315737722205682</c:v>
                </c:pt>
                <c:pt idx="76">
                  <c:v>25.630038328380127</c:v>
                </c:pt>
                <c:pt idx="77">
                  <c:v>26.643232183416611</c:v>
                </c:pt>
                <c:pt idx="78">
                  <c:v>27.981943017703021</c:v>
                </c:pt>
                <c:pt idx="79">
                  <c:v>29.254083741922422</c:v>
                </c:pt>
                <c:pt idx="80">
                  <c:v>30.211374734634607</c:v>
                </c:pt>
                <c:pt idx="81">
                  <c:v>30.726418867350517</c:v>
                </c:pt>
                <c:pt idx="82">
                  <c:v>30.742070362961321</c:v>
                </c:pt>
                <c:pt idx="83">
                  <c:v>30.351843263249073</c:v>
                </c:pt>
                <c:pt idx="84">
                  <c:v>29.556968694630982</c:v>
                </c:pt>
                <c:pt idx="85">
                  <c:v>28.396526150713985</c:v>
                </c:pt>
                <c:pt idx="86">
                  <c:v>26.838396721056206</c:v>
                </c:pt>
                <c:pt idx="87">
                  <c:v>24.903970588259643</c:v>
                </c:pt>
                <c:pt idx="88">
                  <c:v>22.664427617390281</c:v>
                </c:pt>
                <c:pt idx="89">
                  <c:v>20.212286141212122</c:v>
                </c:pt>
                <c:pt idx="90">
                  <c:v>17.581438699219678</c:v>
                </c:pt>
                <c:pt idx="91">
                  <c:v>14.920158654264362</c:v>
                </c:pt>
                <c:pt idx="92">
                  <c:v>12.375827064867433</c:v>
                </c:pt>
                <c:pt idx="93">
                  <c:v>10.053131620336805</c:v>
                </c:pt>
                <c:pt idx="94">
                  <c:v>8.086548668228744</c:v>
                </c:pt>
                <c:pt idx="95">
                  <c:v>6.4763202503387092</c:v>
                </c:pt>
                <c:pt idx="96">
                  <c:v>5.2575132531929789</c:v>
                </c:pt>
                <c:pt idx="97">
                  <c:v>4.3916498379209399</c:v>
                </c:pt>
                <c:pt idx="98">
                  <c:v>3.8566844970769001</c:v>
                </c:pt>
                <c:pt idx="99">
                  <c:v>3.5687706846254663</c:v>
                </c:pt>
                <c:pt idx="100">
                  <c:v>3.4776360999499483</c:v>
                </c:pt>
                <c:pt idx="101">
                  <c:v>3.5247119667797264</c:v>
                </c:pt>
                <c:pt idx="102">
                  <c:v>3.6498788124735668</c:v>
                </c:pt>
                <c:pt idx="103">
                  <c:v>3.8439787143302246</c:v>
                </c:pt>
                <c:pt idx="104">
                  <c:v>4.0583171258586335</c:v>
                </c:pt>
                <c:pt idx="105">
                  <c:v>4.3087815503583728</c:v>
                </c:pt>
                <c:pt idx="106">
                  <c:v>4.577789579035521</c:v>
                </c:pt>
                <c:pt idx="107">
                  <c:v>4.8698702446178759</c:v>
                </c:pt>
                <c:pt idx="108">
                  <c:v>5.1826032663839863</c:v>
                </c:pt>
                <c:pt idx="109">
                  <c:v>5.5152221360638771</c:v>
                </c:pt>
                <c:pt idx="110">
                  <c:v>5.854380872562265</c:v>
                </c:pt>
                <c:pt idx="111">
                  <c:v>6.2403376275331208</c:v>
                </c:pt>
                <c:pt idx="112">
                  <c:v>6.6350117314814421</c:v>
                </c:pt>
                <c:pt idx="113">
                  <c:v>7.0366176945157486</c:v>
                </c:pt>
                <c:pt idx="114">
                  <c:v>7.4273452032264657</c:v>
                </c:pt>
                <c:pt idx="115">
                  <c:v>7.8322545234485217</c:v>
                </c:pt>
                <c:pt idx="116">
                  <c:v>8.2301928579507173</c:v>
                </c:pt>
                <c:pt idx="117">
                  <c:v>8.6163155586625688</c:v>
                </c:pt>
                <c:pt idx="118">
                  <c:v>8.9753701265102279</c:v>
                </c:pt>
                <c:pt idx="119">
                  <c:v>9.3258340017522858</c:v>
                </c:pt>
                <c:pt idx="120">
                  <c:v>9.6761949054541976</c:v>
                </c:pt>
                <c:pt idx="121">
                  <c:v>10.018822121170956</c:v>
                </c:pt>
                <c:pt idx="122">
                  <c:v>10.363120995390696</c:v>
                </c:pt>
                <c:pt idx="123">
                  <c:v>10.685248556384963</c:v>
                </c:pt>
                <c:pt idx="124">
                  <c:v>10.993229590036645</c:v>
                </c:pt>
                <c:pt idx="125">
                  <c:v>11.289290554903776</c:v>
                </c:pt>
                <c:pt idx="126">
                  <c:v>11.563521451745174</c:v>
                </c:pt>
                <c:pt idx="127">
                  <c:v>11.838874723928264</c:v>
                </c:pt>
                <c:pt idx="128">
                  <c:v>12.08998157540611</c:v>
                </c:pt>
                <c:pt idx="129">
                  <c:v>12.31907972943843</c:v>
                </c:pt>
                <c:pt idx="130">
                  <c:v>12.538196056026955</c:v>
                </c:pt>
                <c:pt idx="131">
                  <c:v>12.744375018383696</c:v>
                </c:pt>
                <c:pt idx="132">
                  <c:v>12.934996691477465</c:v>
                </c:pt>
                <c:pt idx="133">
                  <c:v>13.115953765802324</c:v>
                </c:pt>
                <c:pt idx="134">
                  <c:v>13.274836869118328</c:v>
                </c:pt>
                <c:pt idx="135">
                  <c:v>13.438640696302246</c:v>
                </c:pt>
                <c:pt idx="136">
                  <c:v>13.587872874552071</c:v>
                </c:pt>
                <c:pt idx="137">
                  <c:v>13.740225414564197</c:v>
                </c:pt>
                <c:pt idx="138">
                  <c:v>13.880467150567657</c:v>
                </c:pt>
                <c:pt idx="139">
                  <c:v>14.012219834174584</c:v>
                </c:pt>
                <c:pt idx="140">
                  <c:v>14.123715849945112</c:v>
                </c:pt>
                <c:pt idx="141">
                  <c:v>14.251409601930231</c:v>
                </c:pt>
                <c:pt idx="142">
                  <c:v>14.368975258872002</c:v>
                </c:pt>
                <c:pt idx="143">
                  <c:v>14.458302257846622</c:v>
                </c:pt>
                <c:pt idx="144">
                  <c:v>14.563226998585868</c:v>
                </c:pt>
                <c:pt idx="145">
                  <c:v>14.650848167539271</c:v>
                </c:pt>
                <c:pt idx="146">
                  <c:v>14.738857887800497</c:v>
                </c:pt>
                <c:pt idx="147">
                  <c:v>14.8364267257409</c:v>
                </c:pt>
                <c:pt idx="148">
                  <c:v>14.896162376462327</c:v>
                </c:pt>
                <c:pt idx="149">
                  <c:v>14.958207574189233</c:v>
                </c:pt>
                <c:pt idx="150">
                  <c:v>15.013093893828874</c:v>
                </c:pt>
                <c:pt idx="151">
                  <c:v>15.071895098545877</c:v>
                </c:pt>
                <c:pt idx="152">
                  <c:v>15.12659110133904</c:v>
                </c:pt>
                <c:pt idx="153">
                  <c:v>15.16928172808897</c:v>
                </c:pt>
                <c:pt idx="154">
                  <c:v>15.218253984573471</c:v>
                </c:pt>
                <c:pt idx="155">
                  <c:v>15.259053348820387</c:v>
                </c:pt>
                <c:pt idx="156">
                  <c:v>15.296014298584771</c:v>
                </c:pt>
                <c:pt idx="157">
                  <c:v>15.327047349812933</c:v>
                </c:pt>
                <c:pt idx="158">
                  <c:v>15.364050668071879</c:v>
                </c:pt>
                <c:pt idx="159">
                  <c:v>15.391802641141187</c:v>
                </c:pt>
                <c:pt idx="160">
                  <c:v>15.403538149542864</c:v>
                </c:pt>
                <c:pt idx="161">
                  <c:v>15.43579339560624</c:v>
                </c:pt>
                <c:pt idx="162">
                  <c:v>15.461055418943262</c:v>
                </c:pt>
                <c:pt idx="163">
                  <c:v>15.466063471168765</c:v>
                </c:pt>
                <c:pt idx="164">
                  <c:v>15.475943645688153</c:v>
                </c:pt>
                <c:pt idx="165">
                  <c:v>15.482648040460212</c:v>
                </c:pt>
                <c:pt idx="166">
                  <c:v>15.470279116178906</c:v>
                </c:pt>
                <c:pt idx="167">
                  <c:v>15.449335777526935</c:v>
                </c:pt>
                <c:pt idx="168">
                  <c:v>15.435372663198303</c:v>
                </c:pt>
                <c:pt idx="169">
                  <c:v>15.432254418926112</c:v>
                </c:pt>
                <c:pt idx="170">
                  <c:v>15.399753370083772</c:v>
                </c:pt>
                <c:pt idx="171">
                  <c:v>15.366932797732154</c:v>
                </c:pt>
                <c:pt idx="172">
                  <c:v>15.338687793499647</c:v>
                </c:pt>
                <c:pt idx="173">
                  <c:v>15.300263267278261</c:v>
                </c:pt>
                <c:pt idx="174">
                  <c:v>15.255882603861076</c:v>
                </c:pt>
                <c:pt idx="175">
                  <c:v>15.189600216721047</c:v>
                </c:pt>
                <c:pt idx="176">
                  <c:v>15.14046499420288</c:v>
                </c:pt>
                <c:pt idx="177">
                  <c:v>15.087552657017056</c:v>
                </c:pt>
                <c:pt idx="178">
                  <c:v>15.015823025864975</c:v>
                </c:pt>
                <c:pt idx="179">
                  <c:v>14.950780711403668</c:v>
                </c:pt>
                <c:pt idx="180">
                  <c:v>14.896948934150304</c:v>
                </c:pt>
                <c:pt idx="181">
                  <c:v>14.83758116816686</c:v>
                </c:pt>
                <c:pt idx="182">
                  <c:v>14.793730694234419</c:v>
                </c:pt>
                <c:pt idx="183">
                  <c:v>14.748909361471499</c:v>
                </c:pt>
                <c:pt idx="184">
                  <c:v>14.697879842933586</c:v>
                </c:pt>
                <c:pt idx="185">
                  <c:v>14.669846348832149</c:v>
                </c:pt>
                <c:pt idx="186">
                  <c:v>14.63980744975763</c:v>
                </c:pt>
                <c:pt idx="187">
                  <c:v>14.622098139588296</c:v>
                </c:pt>
                <c:pt idx="188">
                  <c:v>14.607620629972615</c:v>
                </c:pt>
                <c:pt idx="189">
                  <c:v>14.604514583769943</c:v>
                </c:pt>
                <c:pt idx="190">
                  <c:v>14.598535523527435</c:v>
                </c:pt>
                <c:pt idx="191">
                  <c:v>14.634953325227265</c:v>
                </c:pt>
                <c:pt idx="192">
                  <c:v>14.669617323567099</c:v>
                </c:pt>
                <c:pt idx="193">
                  <c:v>14.714653996370581</c:v>
                </c:pt>
                <c:pt idx="194">
                  <c:v>14.767423213609604</c:v>
                </c:pt>
                <c:pt idx="195">
                  <c:v>14.839162018216328</c:v>
                </c:pt>
                <c:pt idx="196">
                  <c:v>14.940941470297856</c:v>
                </c:pt>
                <c:pt idx="197">
                  <c:v>15.057214459608575</c:v>
                </c:pt>
                <c:pt idx="198">
                  <c:v>15.163359769849761</c:v>
                </c:pt>
                <c:pt idx="199">
                  <c:v>15.253966178621289</c:v>
                </c:pt>
                <c:pt idx="200">
                  <c:v>15.375144777918379</c:v>
                </c:pt>
                <c:pt idx="201">
                  <c:v>15.491152669223441</c:v>
                </c:pt>
                <c:pt idx="202">
                  <c:v>15.572584075906995</c:v>
                </c:pt>
                <c:pt idx="203">
                  <c:v>15.644398403564027</c:v>
                </c:pt>
                <c:pt idx="204">
                  <c:v>15.696336693666938</c:v>
                </c:pt>
                <c:pt idx="205">
                  <c:v>15.717980271515577</c:v>
                </c:pt>
                <c:pt idx="206">
                  <c:v>15.737163927723696</c:v>
                </c:pt>
                <c:pt idx="207">
                  <c:v>15.744549816878298</c:v>
                </c:pt>
                <c:pt idx="208">
                  <c:v>15.751995225097124</c:v>
                </c:pt>
                <c:pt idx="209">
                  <c:v>15.737339037379423</c:v>
                </c:pt>
                <c:pt idx="210">
                  <c:v>15.714328090117455</c:v>
                </c:pt>
                <c:pt idx="211">
                  <c:v>15.667254057039592</c:v>
                </c:pt>
                <c:pt idx="212">
                  <c:v>15.627288791956436</c:v>
                </c:pt>
                <c:pt idx="213">
                  <c:v>15.536430003693043</c:v>
                </c:pt>
                <c:pt idx="214">
                  <c:v>15.452096638115625</c:v>
                </c:pt>
                <c:pt idx="215">
                  <c:v>15.338680603471014</c:v>
                </c:pt>
                <c:pt idx="216">
                  <c:v>15.224201124412934</c:v>
                </c:pt>
                <c:pt idx="217">
                  <c:v>15.092035030406933</c:v>
                </c:pt>
                <c:pt idx="218">
                  <c:v>14.95231280387619</c:v>
                </c:pt>
                <c:pt idx="219">
                  <c:v>14.807345549230707</c:v>
                </c:pt>
                <c:pt idx="220">
                  <c:v>14.637646106134783</c:v>
                </c:pt>
                <c:pt idx="221">
                  <c:v>14.396138917428686</c:v>
                </c:pt>
                <c:pt idx="222">
                  <c:v>14.214284631107743</c:v>
                </c:pt>
                <c:pt idx="223">
                  <c:v>14.072192425491359</c:v>
                </c:pt>
                <c:pt idx="224">
                  <c:v>13.94481568725543</c:v>
                </c:pt>
                <c:pt idx="225">
                  <c:v>13.776543825468195</c:v>
                </c:pt>
                <c:pt idx="226">
                  <c:v>13.629080408217575</c:v>
                </c:pt>
                <c:pt idx="227">
                  <c:v>13.442560626402072</c:v>
                </c:pt>
                <c:pt idx="228">
                  <c:v>13.309921953585979</c:v>
                </c:pt>
                <c:pt idx="229">
                  <c:v>13.152465939844943</c:v>
                </c:pt>
                <c:pt idx="230">
                  <c:v>12.99285161105154</c:v>
                </c:pt>
                <c:pt idx="231">
                  <c:v>12.864910048450756</c:v>
                </c:pt>
                <c:pt idx="232">
                  <c:v>12.709527620342687</c:v>
                </c:pt>
                <c:pt idx="233">
                  <c:v>12.535929772015212</c:v>
                </c:pt>
                <c:pt idx="234">
                  <c:v>12.367054135353506</c:v>
                </c:pt>
                <c:pt idx="235">
                  <c:v>12.216814915048504</c:v>
                </c:pt>
                <c:pt idx="236">
                  <c:v>12.042666264979838</c:v>
                </c:pt>
                <c:pt idx="237">
                  <c:v>11.82960016283991</c:v>
                </c:pt>
                <c:pt idx="238">
                  <c:v>11.643538657157734</c:v>
                </c:pt>
                <c:pt idx="239">
                  <c:v>11.430133769973938</c:v>
                </c:pt>
                <c:pt idx="240">
                  <c:v>11.248725408467223</c:v>
                </c:pt>
                <c:pt idx="241">
                  <c:v>11.061695642817831</c:v>
                </c:pt>
                <c:pt idx="242">
                  <c:v>10.851909922462683</c:v>
                </c:pt>
                <c:pt idx="243">
                  <c:v>10.636640617200527</c:v>
                </c:pt>
                <c:pt idx="244">
                  <c:v>10.416122223591444</c:v>
                </c:pt>
                <c:pt idx="245">
                  <c:v>10.21010663513777</c:v>
                </c:pt>
                <c:pt idx="246">
                  <c:v>9.9487603503710709</c:v>
                </c:pt>
                <c:pt idx="247">
                  <c:v>9.7226985309612637</c:v>
                </c:pt>
                <c:pt idx="248">
                  <c:v>9.4656137227383663</c:v>
                </c:pt>
                <c:pt idx="249">
                  <c:v>9.2227007763432116</c:v>
                </c:pt>
                <c:pt idx="250">
                  <c:v>9.0004893890855442</c:v>
                </c:pt>
                <c:pt idx="251">
                  <c:v>8.8126258824080992</c:v>
                </c:pt>
                <c:pt idx="252">
                  <c:v>8.572744375553718</c:v>
                </c:pt>
                <c:pt idx="253">
                  <c:v>8.3537314606886444</c:v>
                </c:pt>
                <c:pt idx="254">
                  <c:v>8.1644581944943315</c:v>
                </c:pt>
                <c:pt idx="255">
                  <c:v>8.0383592197086369</c:v>
                </c:pt>
                <c:pt idx="256">
                  <c:v>7.8264398663207908</c:v>
                </c:pt>
                <c:pt idx="257">
                  <c:v>7.7175954258363353</c:v>
                </c:pt>
                <c:pt idx="258">
                  <c:v>7.6214364182943415</c:v>
                </c:pt>
                <c:pt idx="259">
                  <c:v>7.5499854895081935</c:v>
                </c:pt>
                <c:pt idx="260">
                  <c:v>7.4411001816387694</c:v>
                </c:pt>
                <c:pt idx="261">
                  <c:v>7.4256685349260234</c:v>
                </c:pt>
                <c:pt idx="262">
                  <c:v>7.3636172718994937</c:v>
                </c:pt>
                <c:pt idx="263">
                  <c:v>7.3614085205418096</c:v>
                </c:pt>
                <c:pt idx="264">
                  <c:v>7.3780892856577243</c:v>
                </c:pt>
                <c:pt idx="265">
                  <c:v>7.4408962869373694</c:v>
                </c:pt>
                <c:pt idx="266">
                  <c:v>7.4709096134677395</c:v>
                </c:pt>
                <c:pt idx="267">
                  <c:v>7.5314937991026829</c:v>
                </c:pt>
                <c:pt idx="268">
                  <c:v>7.5970584076932806</c:v>
                </c:pt>
                <c:pt idx="269">
                  <c:v>7.685735309441867</c:v>
                </c:pt>
                <c:pt idx="270">
                  <c:v>7.7601804202636906</c:v>
                </c:pt>
                <c:pt idx="271">
                  <c:v>7.8086463684415106</c:v>
                </c:pt>
                <c:pt idx="272">
                  <c:v>7.8664163606916411</c:v>
                </c:pt>
                <c:pt idx="273">
                  <c:v>7.8869650937876266</c:v>
                </c:pt>
                <c:pt idx="274">
                  <c:v>7.9242324307693321</c:v>
                </c:pt>
                <c:pt idx="275">
                  <c:v>7.9094472528101711</c:v>
                </c:pt>
                <c:pt idx="276">
                  <c:v>7.8692656183478817</c:v>
                </c:pt>
                <c:pt idx="277">
                  <c:v>7.8158517857885705</c:v>
                </c:pt>
                <c:pt idx="278">
                  <c:v>7.7183152957878933</c:v>
                </c:pt>
                <c:pt idx="279">
                  <c:v>7.5839529967396375</c:v>
                </c:pt>
                <c:pt idx="280">
                  <c:v>7.4134887526211575</c:v>
                </c:pt>
                <c:pt idx="281">
                  <c:v>7.4124237668640793</c:v>
                </c:pt>
                <c:pt idx="282">
                  <c:v>7.255335362595476</c:v>
                </c:pt>
                <c:pt idx="283">
                  <c:v>7.0721716690360443</c:v>
                </c:pt>
                <c:pt idx="284">
                  <c:v>6.893181941617148</c:v>
                </c:pt>
                <c:pt idx="285">
                  <c:v>6.6483311064230914</c:v>
                </c:pt>
                <c:pt idx="286">
                  <c:v>6.4476834369496245</c:v>
                </c:pt>
                <c:pt idx="287">
                  <c:v>6.3091863084586794</c:v>
                </c:pt>
                <c:pt idx="288">
                  <c:v>6.1139829245673836</c:v>
                </c:pt>
                <c:pt idx="289">
                  <c:v>5.9372118004064154</c:v>
                </c:pt>
                <c:pt idx="290">
                  <c:v>5.8452379012531104</c:v>
                </c:pt>
                <c:pt idx="291">
                  <c:v>5.6750832108539182</c:v>
                </c:pt>
                <c:pt idx="292">
                  <c:v>5.6381579167496811</c:v>
                </c:pt>
                <c:pt idx="293">
                  <c:v>5.5273192073065713</c:v>
                </c:pt>
                <c:pt idx="294">
                  <c:v>5.5312400149266852</c:v>
                </c:pt>
                <c:pt idx="295">
                  <c:v>5.5477628110406831</c:v>
                </c:pt>
                <c:pt idx="296">
                  <c:v>5.5147523153671596</c:v>
                </c:pt>
                <c:pt idx="297">
                  <c:v>5.510419881032866</c:v>
                </c:pt>
                <c:pt idx="298">
                  <c:v>5.5497793424793684</c:v>
                </c:pt>
                <c:pt idx="299">
                  <c:v>5.5626799271917662</c:v>
                </c:pt>
                <c:pt idx="300">
                  <c:v>5.586861305442282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273-4D09-986F-E31954DAFE0C}"/>
            </c:ext>
          </c:extLst>
        </c:ser>
        <c:ser>
          <c:idx val="2"/>
          <c:order val="2"/>
          <c:tx>
            <c:strRef>
              <c:f>Reflectance!$G$1</c:f>
              <c:strCache>
                <c:ptCount val="1"/>
                <c:pt idx="0">
                  <c:v>SC3_R</c:v>
                </c:pt>
              </c:strCache>
            </c:strRef>
          </c:tx>
          <c:spPr>
            <a:ln w="1905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xVal>
            <c:numRef>
              <c:f>Reflectance!$A$2:$A$652</c:f>
              <c:numCache>
                <c:formatCode>General</c:formatCode>
                <c:ptCount val="651"/>
                <c:pt idx="0">
                  <c:v>600</c:v>
                </c:pt>
                <c:pt idx="1">
                  <c:v>599</c:v>
                </c:pt>
                <c:pt idx="2">
                  <c:v>598</c:v>
                </c:pt>
                <c:pt idx="3">
                  <c:v>597</c:v>
                </c:pt>
                <c:pt idx="4">
                  <c:v>596</c:v>
                </c:pt>
                <c:pt idx="5">
                  <c:v>595</c:v>
                </c:pt>
                <c:pt idx="6">
                  <c:v>594</c:v>
                </c:pt>
                <c:pt idx="7">
                  <c:v>593</c:v>
                </c:pt>
                <c:pt idx="8">
                  <c:v>592</c:v>
                </c:pt>
                <c:pt idx="9">
                  <c:v>591</c:v>
                </c:pt>
                <c:pt idx="10">
                  <c:v>590</c:v>
                </c:pt>
                <c:pt idx="11">
                  <c:v>589</c:v>
                </c:pt>
                <c:pt idx="12">
                  <c:v>588</c:v>
                </c:pt>
                <c:pt idx="13">
                  <c:v>587</c:v>
                </c:pt>
                <c:pt idx="14">
                  <c:v>586</c:v>
                </c:pt>
                <c:pt idx="15">
                  <c:v>585</c:v>
                </c:pt>
                <c:pt idx="16">
                  <c:v>584</c:v>
                </c:pt>
                <c:pt idx="17">
                  <c:v>583</c:v>
                </c:pt>
                <c:pt idx="18">
                  <c:v>582</c:v>
                </c:pt>
                <c:pt idx="19">
                  <c:v>581</c:v>
                </c:pt>
                <c:pt idx="20">
                  <c:v>580</c:v>
                </c:pt>
                <c:pt idx="21">
                  <c:v>579</c:v>
                </c:pt>
                <c:pt idx="22">
                  <c:v>578</c:v>
                </c:pt>
                <c:pt idx="23">
                  <c:v>577</c:v>
                </c:pt>
                <c:pt idx="24">
                  <c:v>576</c:v>
                </c:pt>
                <c:pt idx="25">
                  <c:v>575</c:v>
                </c:pt>
                <c:pt idx="26">
                  <c:v>574</c:v>
                </c:pt>
                <c:pt idx="27">
                  <c:v>573</c:v>
                </c:pt>
                <c:pt idx="28">
                  <c:v>572</c:v>
                </c:pt>
                <c:pt idx="29">
                  <c:v>571</c:v>
                </c:pt>
                <c:pt idx="30">
                  <c:v>570</c:v>
                </c:pt>
                <c:pt idx="31">
                  <c:v>569</c:v>
                </c:pt>
                <c:pt idx="32">
                  <c:v>568</c:v>
                </c:pt>
                <c:pt idx="33">
                  <c:v>567</c:v>
                </c:pt>
                <c:pt idx="34">
                  <c:v>566</c:v>
                </c:pt>
                <c:pt idx="35">
                  <c:v>565</c:v>
                </c:pt>
                <c:pt idx="36">
                  <c:v>564</c:v>
                </c:pt>
                <c:pt idx="37">
                  <c:v>563</c:v>
                </c:pt>
                <c:pt idx="38">
                  <c:v>562</c:v>
                </c:pt>
                <c:pt idx="39">
                  <c:v>561</c:v>
                </c:pt>
                <c:pt idx="40">
                  <c:v>560</c:v>
                </c:pt>
                <c:pt idx="41">
                  <c:v>559</c:v>
                </c:pt>
                <c:pt idx="42">
                  <c:v>558</c:v>
                </c:pt>
                <c:pt idx="43">
                  <c:v>557</c:v>
                </c:pt>
                <c:pt idx="44">
                  <c:v>556</c:v>
                </c:pt>
                <c:pt idx="45">
                  <c:v>555</c:v>
                </c:pt>
                <c:pt idx="46">
                  <c:v>554</c:v>
                </c:pt>
                <c:pt idx="47">
                  <c:v>553</c:v>
                </c:pt>
                <c:pt idx="48">
                  <c:v>552</c:v>
                </c:pt>
                <c:pt idx="49">
                  <c:v>551</c:v>
                </c:pt>
                <c:pt idx="50">
                  <c:v>550</c:v>
                </c:pt>
                <c:pt idx="51">
                  <c:v>549</c:v>
                </c:pt>
                <c:pt idx="52">
                  <c:v>548</c:v>
                </c:pt>
                <c:pt idx="53">
                  <c:v>547</c:v>
                </c:pt>
                <c:pt idx="54">
                  <c:v>546</c:v>
                </c:pt>
                <c:pt idx="55">
                  <c:v>545</c:v>
                </c:pt>
                <c:pt idx="56">
                  <c:v>544</c:v>
                </c:pt>
                <c:pt idx="57">
                  <c:v>543</c:v>
                </c:pt>
                <c:pt idx="58">
                  <c:v>542</c:v>
                </c:pt>
                <c:pt idx="59">
                  <c:v>541</c:v>
                </c:pt>
                <c:pt idx="60">
                  <c:v>540</c:v>
                </c:pt>
                <c:pt idx="61">
                  <c:v>539</c:v>
                </c:pt>
                <c:pt idx="62">
                  <c:v>538</c:v>
                </c:pt>
                <c:pt idx="63">
                  <c:v>537</c:v>
                </c:pt>
                <c:pt idx="64">
                  <c:v>536</c:v>
                </c:pt>
                <c:pt idx="65">
                  <c:v>535</c:v>
                </c:pt>
                <c:pt idx="66">
                  <c:v>534</c:v>
                </c:pt>
                <c:pt idx="67">
                  <c:v>533</c:v>
                </c:pt>
                <c:pt idx="68">
                  <c:v>532</c:v>
                </c:pt>
                <c:pt idx="69">
                  <c:v>531</c:v>
                </c:pt>
                <c:pt idx="70">
                  <c:v>530</c:v>
                </c:pt>
                <c:pt idx="71">
                  <c:v>529</c:v>
                </c:pt>
                <c:pt idx="72">
                  <c:v>528</c:v>
                </c:pt>
                <c:pt idx="73">
                  <c:v>527</c:v>
                </c:pt>
                <c:pt idx="74">
                  <c:v>526</c:v>
                </c:pt>
                <c:pt idx="75">
                  <c:v>525</c:v>
                </c:pt>
                <c:pt idx="76">
                  <c:v>524</c:v>
                </c:pt>
                <c:pt idx="77">
                  <c:v>523</c:v>
                </c:pt>
                <c:pt idx="78">
                  <c:v>522</c:v>
                </c:pt>
                <c:pt idx="79">
                  <c:v>521</c:v>
                </c:pt>
                <c:pt idx="80">
                  <c:v>520</c:v>
                </c:pt>
                <c:pt idx="81">
                  <c:v>519</c:v>
                </c:pt>
                <c:pt idx="82">
                  <c:v>518</c:v>
                </c:pt>
                <c:pt idx="83">
                  <c:v>517</c:v>
                </c:pt>
                <c:pt idx="84">
                  <c:v>516</c:v>
                </c:pt>
                <c:pt idx="85">
                  <c:v>515</c:v>
                </c:pt>
                <c:pt idx="86">
                  <c:v>514</c:v>
                </c:pt>
                <c:pt idx="87">
                  <c:v>513</c:v>
                </c:pt>
                <c:pt idx="88">
                  <c:v>512</c:v>
                </c:pt>
                <c:pt idx="89">
                  <c:v>511</c:v>
                </c:pt>
                <c:pt idx="90">
                  <c:v>510</c:v>
                </c:pt>
                <c:pt idx="91">
                  <c:v>509</c:v>
                </c:pt>
                <c:pt idx="92">
                  <c:v>508</c:v>
                </c:pt>
                <c:pt idx="93">
                  <c:v>507</c:v>
                </c:pt>
                <c:pt idx="94">
                  <c:v>506</c:v>
                </c:pt>
                <c:pt idx="95">
                  <c:v>505</c:v>
                </c:pt>
                <c:pt idx="96">
                  <c:v>504</c:v>
                </c:pt>
                <c:pt idx="97">
                  <c:v>503</c:v>
                </c:pt>
                <c:pt idx="98">
                  <c:v>502</c:v>
                </c:pt>
                <c:pt idx="99">
                  <c:v>501</c:v>
                </c:pt>
                <c:pt idx="100">
                  <c:v>500</c:v>
                </c:pt>
                <c:pt idx="101">
                  <c:v>499</c:v>
                </c:pt>
                <c:pt idx="102">
                  <c:v>498</c:v>
                </c:pt>
                <c:pt idx="103">
                  <c:v>497</c:v>
                </c:pt>
                <c:pt idx="104">
                  <c:v>496</c:v>
                </c:pt>
                <c:pt idx="105">
                  <c:v>495</c:v>
                </c:pt>
                <c:pt idx="106">
                  <c:v>494</c:v>
                </c:pt>
                <c:pt idx="107">
                  <c:v>493</c:v>
                </c:pt>
                <c:pt idx="108">
                  <c:v>492</c:v>
                </c:pt>
                <c:pt idx="109">
                  <c:v>491</c:v>
                </c:pt>
                <c:pt idx="110">
                  <c:v>490</c:v>
                </c:pt>
                <c:pt idx="111">
                  <c:v>489</c:v>
                </c:pt>
                <c:pt idx="112">
                  <c:v>488</c:v>
                </c:pt>
                <c:pt idx="113">
                  <c:v>487</c:v>
                </c:pt>
                <c:pt idx="114">
                  <c:v>486</c:v>
                </c:pt>
                <c:pt idx="115">
                  <c:v>485</c:v>
                </c:pt>
                <c:pt idx="116">
                  <c:v>484</c:v>
                </c:pt>
                <c:pt idx="117">
                  <c:v>483</c:v>
                </c:pt>
                <c:pt idx="118">
                  <c:v>482</c:v>
                </c:pt>
                <c:pt idx="119">
                  <c:v>481</c:v>
                </c:pt>
                <c:pt idx="120">
                  <c:v>480</c:v>
                </c:pt>
                <c:pt idx="121">
                  <c:v>479</c:v>
                </c:pt>
                <c:pt idx="122">
                  <c:v>478</c:v>
                </c:pt>
                <c:pt idx="123">
                  <c:v>477</c:v>
                </c:pt>
                <c:pt idx="124">
                  <c:v>476</c:v>
                </c:pt>
                <c:pt idx="125">
                  <c:v>475</c:v>
                </c:pt>
                <c:pt idx="126">
                  <c:v>474</c:v>
                </c:pt>
                <c:pt idx="127">
                  <c:v>473</c:v>
                </c:pt>
                <c:pt idx="128">
                  <c:v>472</c:v>
                </c:pt>
                <c:pt idx="129">
                  <c:v>471</c:v>
                </c:pt>
                <c:pt idx="130">
                  <c:v>470</c:v>
                </c:pt>
                <c:pt idx="131">
                  <c:v>469</c:v>
                </c:pt>
                <c:pt idx="132">
                  <c:v>468</c:v>
                </c:pt>
                <c:pt idx="133">
                  <c:v>467</c:v>
                </c:pt>
                <c:pt idx="134">
                  <c:v>466</c:v>
                </c:pt>
                <c:pt idx="135">
                  <c:v>465</c:v>
                </c:pt>
                <c:pt idx="136">
                  <c:v>464</c:v>
                </c:pt>
                <c:pt idx="137">
                  <c:v>463</c:v>
                </c:pt>
                <c:pt idx="138">
                  <c:v>462</c:v>
                </c:pt>
                <c:pt idx="139">
                  <c:v>461</c:v>
                </c:pt>
                <c:pt idx="140">
                  <c:v>460</c:v>
                </c:pt>
                <c:pt idx="141">
                  <c:v>459</c:v>
                </c:pt>
                <c:pt idx="142">
                  <c:v>458</c:v>
                </c:pt>
                <c:pt idx="143">
                  <c:v>457</c:v>
                </c:pt>
                <c:pt idx="144">
                  <c:v>456</c:v>
                </c:pt>
                <c:pt idx="145">
                  <c:v>455</c:v>
                </c:pt>
                <c:pt idx="146">
                  <c:v>454</c:v>
                </c:pt>
                <c:pt idx="147">
                  <c:v>453</c:v>
                </c:pt>
                <c:pt idx="148">
                  <c:v>452</c:v>
                </c:pt>
                <c:pt idx="149">
                  <c:v>451</c:v>
                </c:pt>
                <c:pt idx="150">
                  <c:v>450</c:v>
                </c:pt>
                <c:pt idx="151">
                  <c:v>449</c:v>
                </c:pt>
                <c:pt idx="152">
                  <c:v>448</c:v>
                </c:pt>
                <c:pt idx="153">
                  <c:v>447</c:v>
                </c:pt>
                <c:pt idx="154">
                  <c:v>446</c:v>
                </c:pt>
                <c:pt idx="155">
                  <c:v>445</c:v>
                </c:pt>
                <c:pt idx="156">
                  <c:v>444</c:v>
                </c:pt>
                <c:pt idx="157">
                  <c:v>443</c:v>
                </c:pt>
                <c:pt idx="158">
                  <c:v>442</c:v>
                </c:pt>
                <c:pt idx="159">
                  <c:v>441</c:v>
                </c:pt>
                <c:pt idx="160">
                  <c:v>440</c:v>
                </c:pt>
                <c:pt idx="161">
                  <c:v>439</c:v>
                </c:pt>
                <c:pt idx="162">
                  <c:v>438</c:v>
                </c:pt>
                <c:pt idx="163">
                  <c:v>437</c:v>
                </c:pt>
                <c:pt idx="164">
                  <c:v>436</c:v>
                </c:pt>
                <c:pt idx="165">
                  <c:v>435</c:v>
                </c:pt>
                <c:pt idx="166">
                  <c:v>434</c:v>
                </c:pt>
                <c:pt idx="167">
                  <c:v>433</c:v>
                </c:pt>
                <c:pt idx="168">
                  <c:v>432</c:v>
                </c:pt>
                <c:pt idx="169">
                  <c:v>431</c:v>
                </c:pt>
                <c:pt idx="170">
                  <c:v>430</c:v>
                </c:pt>
                <c:pt idx="171">
                  <c:v>429</c:v>
                </c:pt>
                <c:pt idx="172">
                  <c:v>428</c:v>
                </c:pt>
                <c:pt idx="173">
                  <c:v>427</c:v>
                </c:pt>
                <c:pt idx="174">
                  <c:v>426</c:v>
                </c:pt>
                <c:pt idx="175">
                  <c:v>425</c:v>
                </c:pt>
                <c:pt idx="176">
                  <c:v>424</c:v>
                </c:pt>
                <c:pt idx="177">
                  <c:v>423</c:v>
                </c:pt>
                <c:pt idx="178">
                  <c:v>422</c:v>
                </c:pt>
                <c:pt idx="179">
                  <c:v>421</c:v>
                </c:pt>
                <c:pt idx="180">
                  <c:v>420</c:v>
                </c:pt>
                <c:pt idx="181">
                  <c:v>419</c:v>
                </c:pt>
                <c:pt idx="182">
                  <c:v>418</c:v>
                </c:pt>
                <c:pt idx="183">
                  <c:v>417</c:v>
                </c:pt>
                <c:pt idx="184">
                  <c:v>416</c:v>
                </c:pt>
                <c:pt idx="185">
                  <c:v>415</c:v>
                </c:pt>
                <c:pt idx="186">
                  <c:v>414</c:v>
                </c:pt>
                <c:pt idx="187">
                  <c:v>413</c:v>
                </c:pt>
                <c:pt idx="188">
                  <c:v>412</c:v>
                </c:pt>
                <c:pt idx="189">
                  <c:v>411</c:v>
                </c:pt>
                <c:pt idx="190">
                  <c:v>410</c:v>
                </c:pt>
                <c:pt idx="191">
                  <c:v>409</c:v>
                </c:pt>
                <c:pt idx="192">
                  <c:v>408</c:v>
                </c:pt>
                <c:pt idx="193">
                  <c:v>407</c:v>
                </c:pt>
                <c:pt idx="194">
                  <c:v>406</c:v>
                </c:pt>
                <c:pt idx="195">
                  <c:v>405</c:v>
                </c:pt>
                <c:pt idx="196">
                  <c:v>404</c:v>
                </c:pt>
                <c:pt idx="197">
                  <c:v>403</c:v>
                </c:pt>
                <c:pt idx="198">
                  <c:v>402</c:v>
                </c:pt>
                <c:pt idx="199">
                  <c:v>401</c:v>
                </c:pt>
                <c:pt idx="200">
                  <c:v>400</c:v>
                </c:pt>
                <c:pt idx="201">
                  <c:v>399</c:v>
                </c:pt>
                <c:pt idx="202">
                  <c:v>398</c:v>
                </c:pt>
                <c:pt idx="203">
                  <c:v>397</c:v>
                </c:pt>
                <c:pt idx="204">
                  <c:v>396</c:v>
                </c:pt>
                <c:pt idx="205">
                  <c:v>395</c:v>
                </c:pt>
                <c:pt idx="206">
                  <c:v>394</c:v>
                </c:pt>
                <c:pt idx="207">
                  <c:v>393</c:v>
                </c:pt>
                <c:pt idx="208">
                  <c:v>392</c:v>
                </c:pt>
                <c:pt idx="209">
                  <c:v>391</c:v>
                </c:pt>
                <c:pt idx="210">
                  <c:v>390</c:v>
                </c:pt>
                <c:pt idx="211">
                  <c:v>389</c:v>
                </c:pt>
                <c:pt idx="212">
                  <c:v>388</c:v>
                </c:pt>
                <c:pt idx="213">
                  <c:v>387</c:v>
                </c:pt>
                <c:pt idx="214">
                  <c:v>386</c:v>
                </c:pt>
                <c:pt idx="215">
                  <c:v>385</c:v>
                </c:pt>
                <c:pt idx="216">
                  <c:v>384</c:v>
                </c:pt>
                <c:pt idx="217">
                  <c:v>383</c:v>
                </c:pt>
                <c:pt idx="218">
                  <c:v>382</c:v>
                </c:pt>
                <c:pt idx="219">
                  <c:v>381</c:v>
                </c:pt>
                <c:pt idx="220">
                  <c:v>380</c:v>
                </c:pt>
                <c:pt idx="221">
                  <c:v>379</c:v>
                </c:pt>
                <c:pt idx="222">
                  <c:v>378</c:v>
                </c:pt>
                <c:pt idx="223">
                  <c:v>377</c:v>
                </c:pt>
                <c:pt idx="224">
                  <c:v>376</c:v>
                </c:pt>
                <c:pt idx="225">
                  <c:v>375</c:v>
                </c:pt>
                <c:pt idx="226">
                  <c:v>374</c:v>
                </c:pt>
                <c:pt idx="227">
                  <c:v>373</c:v>
                </c:pt>
                <c:pt idx="228">
                  <c:v>372</c:v>
                </c:pt>
                <c:pt idx="229">
                  <c:v>371</c:v>
                </c:pt>
                <c:pt idx="230">
                  <c:v>370</c:v>
                </c:pt>
                <c:pt idx="231">
                  <c:v>369</c:v>
                </c:pt>
                <c:pt idx="232">
                  <c:v>368</c:v>
                </c:pt>
                <c:pt idx="233">
                  <c:v>367</c:v>
                </c:pt>
                <c:pt idx="234">
                  <c:v>366</c:v>
                </c:pt>
                <c:pt idx="235">
                  <c:v>365</c:v>
                </c:pt>
                <c:pt idx="236">
                  <c:v>364</c:v>
                </c:pt>
                <c:pt idx="237">
                  <c:v>363</c:v>
                </c:pt>
                <c:pt idx="238">
                  <c:v>362</c:v>
                </c:pt>
                <c:pt idx="239">
                  <c:v>361</c:v>
                </c:pt>
                <c:pt idx="240">
                  <c:v>360</c:v>
                </c:pt>
                <c:pt idx="241">
                  <c:v>359</c:v>
                </c:pt>
                <c:pt idx="242">
                  <c:v>358</c:v>
                </c:pt>
                <c:pt idx="243">
                  <c:v>357</c:v>
                </c:pt>
                <c:pt idx="244">
                  <c:v>356</c:v>
                </c:pt>
                <c:pt idx="245">
                  <c:v>355</c:v>
                </c:pt>
                <c:pt idx="246">
                  <c:v>354</c:v>
                </c:pt>
                <c:pt idx="247">
                  <c:v>353</c:v>
                </c:pt>
                <c:pt idx="248">
                  <c:v>352</c:v>
                </c:pt>
                <c:pt idx="249">
                  <c:v>351</c:v>
                </c:pt>
                <c:pt idx="250">
                  <c:v>350</c:v>
                </c:pt>
                <c:pt idx="251">
                  <c:v>349</c:v>
                </c:pt>
                <c:pt idx="252">
                  <c:v>348</c:v>
                </c:pt>
                <c:pt idx="253">
                  <c:v>347</c:v>
                </c:pt>
                <c:pt idx="254">
                  <c:v>346</c:v>
                </c:pt>
                <c:pt idx="255">
                  <c:v>345</c:v>
                </c:pt>
                <c:pt idx="256">
                  <c:v>344</c:v>
                </c:pt>
                <c:pt idx="257">
                  <c:v>343</c:v>
                </c:pt>
                <c:pt idx="258">
                  <c:v>342</c:v>
                </c:pt>
                <c:pt idx="259">
                  <c:v>341</c:v>
                </c:pt>
                <c:pt idx="260">
                  <c:v>340</c:v>
                </c:pt>
                <c:pt idx="261">
                  <c:v>339</c:v>
                </c:pt>
                <c:pt idx="262">
                  <c:v>338</c:v>
                </c:pt>
                <c:pt idx="263">
                  <c:v>337</c:v>
                </c:pt>
                <c:pt idx="264">
                  <c:v>336</c:v>
                </c:pt>
                <c:pt idx="265">
                  <c:v>335</c:v>
                </c:pt>
                <c:pt idx="266">
                  <c:v>334</c:v>
                </c:pt>
                <c:pt idx="267">
                  <c:v>333</c:v>
                </c:pt>
                <c:pt idx="268">
                  <c:v>332</c:v>
                </c:pt>
                <c:pt idx="269">
                  <c:v>331</c:v>
                </c:pt>
                <c:pt idx="270">
                  <c:v>330</c:v>
                </c:pt>
                <c:pt idx="271">
                  <c:v>329</c:v>
                </c:pt>
                <c:pt idx="272">
                  <c:v>328</c:v>
                </c:pt>
                <c:pt idx="273">
                  <c:v>327</c:v>
                </c:pt>
                <c:pt idx="274">
                  <c:v>326</c:v>
                </c:pt>
                <c:pt idx="275">
                  <c:v>325</c:v>
                </c:pt>
                <c:pt idx="276">
                  <c:v>324</c:v>
                </c:pt>
                <c:pt idx="277">
                  <c:v>323</c:v>
                </c:pt>
                <c:pt idx="278">
                  <c:v>322</c:v>
                </c:pt>
                <c:pt idx="279">
                  <c:v>321</c:v>
                </c:pt>
                <c:pt idx="280">
                  <c:v>320</c:v>
                </c:pt>
                <c:pt idx="281">
                  <c:v>319</c:v>
                </c:pt>
                <c:pt idx="282">
                  <c:v>318</c:v>
                </c:pt>
                <c:pt idx="283">
                  <c:v>317</c:v>
                </c:pt>
                <c:pt idx="284">
                  <c:v>316</c:v>
                </c:pt>
                <c:pt idx="285">
                  <c:v>315</c:v>
                </c:pt>
                <c:pt idx="286">
                  <c:v>314</c:v>
                </c:pt>
                <c:pt idx="287">
                  <c:v>313</c:v>
                </c:pt>
                <c:pt idx="288">
                  <c:v>312</c:v>
                </c:pt>
                <c:pt idx="289">
                  <c:v>311</c:v>
                </c:pt>
                <c:pt idx="290">
                  <c:v>310</c:v>
                </c:pt>
                <c:pt idx="291">
                  <c:v>309</c:v>
                </c:pt>
                <c:pt idx="292">
                  <c:v>308</c:v>
                </c:pt>
                <c:pt idx="293">
                  <c:v>307</c:v>
                </c:pt>
                <c:pt idx="294">
                  <c:v>306</c:v>
                </c:pt>
                <c:pt idx="295">
                  <c:v>305</c:v>
                </c:pt>
                <c:pt idx="296">
                  <c:v>304</c:v>
                </c:pt>
                <c:pt idx="297">
                  <c:v>303</c:v>
                </c:pt>
                <c:pt idx="298">
                  <c:v>302</c:v>
                </c:pt>
                <c:pt idx="299">
                  <c:v>301</c:v>
                </c:pt>
                <c:pt idx="300">
                  <c:v>300</c:v>
                </c:pt>
              </c:numCache>
            </c:numRef>
          </c:xVal>
          <c:yVal>
            <c:numRef>
              <c:f>Reflectance!$G$2:$G$652</c:f>
              <c:numCache>
                <c:formatCode>General</c:formatCode>
                <c:ptCount val="651"/>
                <c:pt idx="0">
                  <c:v>7.3514935058076398</c:v>
                </c:pt>
                <c:pt idx="1">
                  <c:v>7.44719489759742</c:v>
                </c:pt>
                <c:pt idx="2">
                  <c:v>7.5345255913883484</c:v>
                </c:pt>
                <c:pt idx="3">
                  <c:v>7.622124134590047</c:v>
                </c:pt>
                <c:pt idx="4">
                  <c:v>7.7212950441247017</c:v>
                </c:pt>
                <c:pt idx="5">
                  <c:v>7.8374823905292992</c:v>
                </c:pt>
                <c:pt idx="6">
                  <c:v>7.9548683660676982</c:v>
                </c:pt>
                <c:pt idx="7">
                  <c:v>8.0642964466993838</c:v>
                </c:pt>
                <c:pt idx="8">
                  <c:v>8.1761638427927572</c:v>
                </c:pt>
                <c:pt idx="9">
                  <c:v>8.3005106331453717</c:v>
                </c:pt>
                <c:pt idx="10">
                  <c:v>8.4270755068032805</c:v>
                </c:pt>
                <c:pt idx="11">
                  <c:v>8.5639892381151448</c:v>
                </c:pt>
                <c:pt idx="12">
                  <c:v>8.712736370790962</c:v>
                </c:pt>
                <c:pt idx="13">
                  <c:v>8.8700721201096435</c:v>
                </c:pt>
                <c:pt idx="14">
                  <c:v>9.0297009040001122</c:v>
                </c:pt>
                <c:pt idx="15">
                  <c:v>9.1902184692305973</c:v>
                </c:pt>
                <c:pt idx="16">
                  <c:v>9.3453133512952729</c:v>
                </c:pt>
                <c:pt idx="17">
                  <c:v>9.5192669572140058</c:v>
                </c:pt>
                <c:pt idx="18">
                  <c:v>9.7140498247967493</c:v>
                </c:pt>
                <c:pt idx="19">
                  <c:v>9.90987071105525</c:v>
                </c:pt>
                <c:pt idx="20">
                  <c:v>10.105319703240429</c:v>
                </c:pt>
                <c:pt idx="21">
                  <c:v>10.310893862955693</c:v>
                </c:pt>
                <c:pt idx="22">
                  <c:v>10.524284011254194</c:v>
                </c:pt>
                <c:pt idx="23">
                  <c:v>10.75707533196047</c:v>
                </c:pt>
                <c:pt idx="24">
                  <c:v>10.984901946761514</c:v>
                </c:pt>
                <c:pt idx="25">
                  <c:v>11.222752369936808</c:v>
                </c:pt>
                <c:pt idx="26">
                  <c:v>11.471148627567128</c:v>
                </c:pt>
                <c:pt idx="27">
                  <c:v>11.734097979216052</c:v>
                </c:pt>
                <c:pt idx="28">
                  <c:v>11.997311257966629</c:v>
                </c:pt>
                <c:pt idx="29">
                  <c:v>12.288206530689928</c:v>
                </c:pt>
                <c:pt idx="30">
                  <c:v>12.571422262509749</c:v>
                </c:pt>
                <c:pt idx="31">
                  <c:v>12.862900048967434</c:v>
                </c:pt>
                <c:pt idx="32">
                  <c:v>13.186359181160828</c:v>
                </c:pt>
                <c:pt idx="33">
                  <c:v>13.521940959320677</c:v>
                </c:pt>
                <c:pt idx="34">
                  <c:v>13.854734245976713</c:v>
                </c:pt>
                <c:pt idx="35">
                  <c:v>14.222862965534222</c:v>
                </c:pt>
                <c:pt idx="36">
                  <c:v>14.573971656449206</c:v>
                </c:pt>
                <c:pt idx="37">
                  <c:v>14.962681070591739</c:v>
                </c:pt>
                <c:pt idx="38">
                  <c:v>15.396275132957927</c:v>
                </c:pt>
                <c:pt idx="39">
                  <c:v>15.824234139753065</c:v>
                </c:pt>
                <c:pt idx="40">
                  <c:v>16.266020047502742</c:v>
                </c:pt>
                <c:pt idx="41">
                  <c:v>16.732159404321873</c:v>
                </c:pt>
                <c:pt idx="42">
                  <c:v>17.208577629576926</c:v>
                </c:pt>
                <c:pt idx="43">
                  <c:v>17.725023348430032</c:v>
                </c:pt>
                <c:pt idx="44">
                  <c:v>18.247535849943301</c:v>
                </c:pt>
                <c:pt idx="45">
                  <c:v>18.776205593210889</c:v>
                </c:pt>
                <c:pt idx="46">
                  <c:v>19.351635731384622</c:v>
                </c:pt>
                <c:pt idx="47">
                  <c:v>19.957738576408385</c:v>
                </c:pt>
                <c:pt idx="48">
                  <c:v>20.601545312630535</c:v>
                </c:pt>
                <c:pt idx="49">
                  <c:v>21.26424482335198</c:v>
                </c:pt>
                <c:pt idx="50">
                  <c:v>21.945979918135361</c:v>
                </c:pt>
                <c:pt idx="51">
                  <c:v>22.667834799244272</c:v>
                </c:pt>
                <c:pt idx="52">
                  <c:v>23.425737181620306</c:v>
                </c:pt>
                <c:pt idx="53">
                  <c:v>24.217345576041598</c:v>
                </c:pt>
                <c:pt idx="54">
                  <c:v>25.039965252308257</c:v>
                </c:pt>
                <c:pt idx="55">
                  <c:v>25.912920800518169</c:v>
                </c:pt>
                <c:pt idx="56">
                  <c:v>26.818409968694638</c:v>
                </c:pt>
                <c:pt idx="57">
                  <c:v>27.778077739097125</c:v>
                </c:pt>
                <c:pt idx="58">
                  <c:v>28.781981456424148</c:v>
                </c:pt>
                <c:pt idx="59">
                  <c:v>29.823465441252388</c:v>
                </c:pt>
                <c:pt idx="60">
                  <c:v>30.901917532982669</c:v>
                </c:pt>
                <c:pt idx="61">
                  <c:v>32.002818879484806</c:v>
                </c:pt>
                <c:pt idx="62">
                  <c:v>33.146255219877723</c:v>
                </c:pt>
                <c:pt idx="63">
                  <c:v>34.300610350281694</c:v>
                </c:pt>
                <c:pt idx="64">
                  <c:v>35.379810466412032</c:v>
                </c:pt>
                <c:pt idx="65">
                  <c:v>36.37500423023365</c:v>
                </c:pt>
                <c:pt idx="66">
                  <c:v>37.252377391372022</c:v>
                </c:pt>
                <c:pt idx="67">
                  <c:v>37.884258570702556</c:v>
                </c:pt>
                <c:pt idx="68">
                  <c:v>38.155906038627386</c:v>
                </c:pt>
                <c:pt idx="69">
                  <c:v>37.927708825405318</c:v>
                </c:pt>
                <c:pt idx="70">
                  <c:v>37.061699925681012</c:v>
                </c:pt>
                <c:pt idx="71">
                  <c:v>35.525276549228415</c:v>
                </c:pt>
                <c:pt idx="72">
                  <c:v>33.421428757826916</c:v>
                </c:pt>
                <c:pt idx="73">
                  <c:v>31.10928855421264</c:v>
                </c:pt>
                <c:pt idx="74">
                  <c:v>29.028989755781016</c:v>
                </c:pt>
                <c:pt idx="75">
                  <c:v>27.638074464229963</c:v>
                </c:pt>
                <c:pt idx="76">
                  <c:v>27.13630221438838</c:v>
                </c:pt>
                <c:pt idx="77">
                  <c:v>27.493822274135109</c:v>
                </c:pt>
                <c:pt idx="78">
                  <c:v>28.407379482781042</c:v>
                </c:pt>
                <c:pt idx="79">
                  <c:v>29.449530462027727</c:v>
                </c:pt>
                <c:pt idx="80">
                  <c:v>30.291866182401623</c:v>
                </c:pt>
                <c:pt idx="81">
                  <c:v>30.749422352750532</c:v>
                </c:pt>
                <c:pt idx="82">
                  <c:v>30.742070362961321</c:v>
                </c:pt>
                <c:pt idx="83">
                  <c:v>30.328842271044966</c:v>
                </c:pt>
                <c:pt idx="84">
                  <c:v>29.52246856111347</c:v>
                </c:pt>
                <c:pt idx="85">
                  <c:v>28.350516861815866</c:v>
                </c:pt>
                <c:pt idx="86">
                  <c:v>26.792374366260614</c:v>
                </c:pt>
                <c:pt idx="87">
                  <c:v>24.869455562972213</c:v>
                </c:pt>
                <c:pt idx="88">
                  <c:v>22.652919793013325</c:v>
                </c:pt>
                <c:pt idx="89">
                  <c:v>20.189268859278883</c:v>
                </c:pt>
                <c:pt idx="90">
                  <c:v>17.581438699219678</c:v>
                </c:pt>
                <c:pt idx="91">
                  <c:v>14.920158654264362</c:v>
                </c:pt>
                <c:pt idx="92">
                  <c:v>12.364320036414119</c:v>
                </c:pt>
                <c:pt idx="93">
                  <c:v>10.041623237364215</c:v>
                </c:pt>
                <c:pt idx="94">
                  <c:v>8.0520198427151346</c:v>
                </c:pt>
                <c:pt idx="95">
                  <c:v>6.4187664033838816</c:v>
                </c:pt>
                <c:pt idx="96">
                  <c:v>5.1423580152995623</c:v>
                </c:pt>
                <c:pt idx="97">
                  <c:v>4.2419391031242233</c:v>
                </c:pt>
                <c:pt idx="98">
                  <c:v>3.6724196571079837</c:v>
                </c:pt>
                <c:pt idx="99">
                  <c:v>3.3614727396604351</c:v>
                </c:pt>
                <c:pt idx="100">
                  <c:v>3.2357586477165445</c:v>
                </c:pt>
                <c:pt idx="101">
                  <c:v>3.2597658594386161</c:v>
                </c:pt>
                <c:pt idx="102">
                  <c:v>3.373373500993468</c:v>
                </c:pt>
                <c:pt idx="103">
                  <c:v>3.5443966542280365</c:v>
                </c:pt>
                <c:pt idx="104">
                  <c:v>3.7356573711364462</c:v>
                </c:pt>
                <c:pt idx="105">
                  <c:v>3.9515638117400567</c:v>
                </c:pt>
                <c:pt idx="106">
                  <c:v>4.185832999084905</c:v>
                </c:pt>
                <c:pt idx="107">
                  <c:v>4.4317484454519116</c:v>
                </c:pt>
                <c:pt idx="108">
                  <c:v>4.6867612196889352</c:v>
                </c:pt>
                <c:pt idx="109">
                  <c:v>4.9616721537477879</c:v>
                </c:pt>
                <c:pt idx="110">
                  <c:v>5.2317165604808702</c:v>
                </c:pt>
                <c:pt idx="111">
                  <c:v>5.5483162238871166</c:v>
                </c:pt>
                <c:pt idx="112">
                  <c:v>5.8736171932451926</c:v>
                </c:pt>
                <c:pt idx="113">
                  <c:v>6.2059646802493775</c:v>
                </c:pt>
                <c:pt idx="114">
                  <c:v>6.5387170170137354</c:v>
                </c:pt>
                <c:pt idx="115">
                  <c:v>6.8743066976103746</c:v>
                </c:pt>
                <c:pt idx="116">
                  <c:v>7.2032574836714245</c:v>
                </c:pt>
                <c:pt idx="117">
                  <c:v>7.5550408239486497</c:v>
                </c:pt>
                <c:pt idx="118">
                  <c:v>7.8909086038475698</c:v>
                </c:pt>
                <c:pt idx="119">
                  <c:v>8.2184338194722351</c:v>
                </c:pt>
                <c:pt idx="120">
                  <c:v>8.546294927137474</c:v>
                </c:pt>
                <c:pt idx="121">
                  <c:v>8.87743324806668</c:v>
                </c:pt>
                <c:pt idx="122">
                  <c:v>9.2099034664645245</c:v>
                </c:pt>
                <c:pt idx="123">
                  <c:v>9.532089173857667</c:v>
                </c:pt>
                <c:pt idx="124">
                  <c:v>9.8285857963654433</c:v>
                </c:pt>
                <c:pt idx="125">
                  <c:v>10.124720529597408</c:v>
                </c:pt>
                <c:pt idx="126">
                  <c:v>10.410464783468907</c:v>
                </c:pt>
                <c:pt idx="127">
                  <c:v>10.68572314498741</c:v>
                </c:pt>
                <c:pt idx="128">
                  <c:v>10.936819525216979</c:v>
                </c:pt>
                <c:pt idx="129">
                  <c:v>11.188900781771297</c:v>
                </c:pt>
                <c:pt idx="130">
                  <c:v>11.431081984842827</c:v>
                </c:pt>
                <c:pt idx="131">
                  <c:v>11.660242779737626</c:v>
                </c:pt>
                <c:pt idx="132">
                  <c:v>11.873929078230042</c:v>
                </c:pt>
                <c:pt idx="133">
                  <c:v>12.089534465129713</c:v>
                </c:pt>
                <c:pt idx="134">
                  <c:v>12.283006947046577</c:v>
                </c:pt>
                <c:pt idx="135">
                  <c:v>12.469751300601855</c:v>
                </c:pt>
                <c:pt idx="136">
                  <c:v>12.653483137984164</c:v>
                </c:pt>
                <c:pt idx="137">
                  <c:v>12.828653331915813</c:v>
                </c:pt>
                <c:pt idx="138">
                  <c:v>12.992308766052489</c:v>
                </c:pt>
                <c:pt idx="139">
                  <c:v>13.147311827208652</c:v>
                </c:pt>
                <c:pt idx="140">
                  <c:v>13.30498346550587</c:v>
                </c:pt>
                <c:pt idx="141">
                  <c:v>13.45570449329257</c:v>
                </c:pt>
                <c:pt idx="142">
                  <c:v>13.607557507584241</c:v>
                </c:pt>
                <c:pt idx="143">
                  <c:v>13.754475292432319</c:v>
                </c:pt>
                <c:pt idx="144">
                  <c:v>13.882438121334895</c:v>
                </c:pt>
                <c:pt idx="145">
                  <c:v>14.016188481675396</c:v>
                </c:pt>
                <c:pt idx="146">
                  <c:v>14.138864215285722</c:v>
                </c:pt>
                <c:pt idx="147">
                  <c:v>14.259354416554171</c:v>
                </c:pt>
                <c:pt idx="148">
                  <c:v>14.365364903031066</c:v>
                </c:pt>
                <c:pt idx="149">
                  <c:v>14.48521236669936</c:v>
                </c:pt>
                <c:pt idx="150">
                  <c:v>14.586186438915552</c:v>
                </c:pt>
                <c:pt idx="151">
                  <c:v>14.691118435379963</c:v>
                </c:pt>
                <c:pt idx="152">
                  <c:v>14.791973487957405</c:v>
                </c:pt>
                <c:pt idx="153">
                  <c:v>14.880868464318088</c:v>
                </c:pt>
                <c:pt idx="154">
                  <c:v>14.964526208216009</c:v>
                </c:pt>
                <c:pt idx="155">
                  <c:v>15.051456318295145</c:v>
                </c:pt>
                <c:pt idx="156">
                  <c:v>15.146065436423159</c:v>
                </c:pt>
                <c:pt idx="157">
                  <c:v>15.211706829111449</c:v>
                </c:pt>
                <c:pt idx="158">
                  <c:v>15.28331593220879</c:v>
                </c:pt>
                <c:pt idx="159">
                  <c:v>15.368740273686385</c:v>
                </c:pt>
                <c:pt idx="160">
                  <c:v>15.438121683644798</c:v>
                </c:pt>
                <c:pt idx="161">
                  <c:v>15.516489968126626</c:v>
                </c:pt>
                <c:pt idx="162">
                  <c:v>15.587895359876011</c:v>
                </c:pt>
                <c:pt idx="163">
                  <c:v>15.650523479216821</c:v>
                </c:pt>
                <c:pt idx="164">
                  <c:v>15.718060507589051</c:v>
                </c:pt>
                <c:pt idx="165">
                  <c:v>15.782380983576139</c:v>
                </c:pt>
                <c:pt idx="166">
                  <c:v>15.827531620974069</c:v>
                </c:pt>
                <c:pt idx="167">
                  <c:v>15.864129093287888</c:v>
                </c:pt>
                <c:pt idx="168">
                  <c:v>15.907783260947998</c:v>
                </c:pt>
                <c:pt idx="169">
                  <c:v>15.962266284863933</c:v>
                </c:pt>
                <c:pt idx="170">
                  <c:v>15.975661786629905</c:v>
                </c:pt>
                <c:pt idx="171">
                  <c:v>15.98869681302563</c:v>
                </c:pt>
                <c:pt idx="172">
                  <c:v>16.018031811059572</c:v>
                </c:pt>
                <c:pt idx="173">
                  <c:v>16.025722605650433</c:v>
                </c:pt>
                <c:pt idx="174">
                  <c:v>16.015723188650529</c:v>
                </c:pt>
                <c:pt idx="175">
                  <c:v>16.029779103774132</c:v>
                </c:pt>
                <c:pt idx="176">
                  <c:v>16.014772546648874</c:v>
                </c:pt>
                <c:pt idx="177">
                  <c:v>15.984681331874452</c:v>
                </c:pt>
                <c:pt idx="178">
                  <c:v>15.947047084019609</c:v>
                </c:pt>
                <c:pt idx="179">
                  <c:v>15.927889168541935</c:v>
                </c:pt>
                <c:pt idx="180">
                  <c:v>15.896789628285484</c:v>
                </c:pt>
                <c:pt idx="181">
                  <c:v>15.848649484572416</c:v>
                </c:pt>
                <c:pt idx="182">
                  <c:v>15.816086177938612</c:v>
                </c:pt>
                <c:pt idx="183">
                  <c:v>15.782495591516724</c:v>
                </c:pt>
                <c:pt idx="184">
                  <c:v>15.742358699195652</c:v>
                </c:pt>
                <c:pt idx="185">
                  <c:v>15.690791748903335</c:v>
                </c:pt>
                <c:pt idx="186">
                  <c:v>15.660213237330362</c:v>
                </c:pt>
                <c:pt idx="187">
                  <c:v>15.630407402597795</c:v>
                </c:pt>
                <c:pt idx="188">
                  <c:v>15.615016039841253</c:v>
                </c:pt>
                <c:pt idx="189">
                  <c:v>15.588258105798761</c:v>
                </c:pt>
                <c:pt idx="190">
                  <c:v>15.558522812129141</c:v>
                </c:pt>
                <c:pt idx="191">
                  <c:v>15.548110878624231</c:v>
                </c:pt>
                <c:pt idx="192">
                  <c:v>15.570311951646437</c:v>
                </c:pt>
                <c:pt idx="193">
                  <c:v>15.556953968784343</c:v>
                </c:pt>
                <c:pt idx="194">
                  <c:v>15.562634646378523</c:v>
                </c:pt>
                <c:pt idx="195">
                  <c:v>15.5877667837725</c:v>
                </c:pt>
                <c:pt idx="196">
                  <c:v>15.632024871000223</c:v>
                </c:pt>
                <c:pt idx="197">
                  <c:v>15.668038906223442</c:v>
                </c:pt>
                <c:pt idx="198">
                  <c:v>15.750690587898017</c:v>
                </c:pt>
                <c:pt idx="199">
                  <c:v>15.81776395094491</c:v>
                </c:pt>
                <c:pt idx="200">
                  <c:v>15.893327118551911</c:v>
                </c:pt>
                <c:pt idx="201">
                  <c:v>15.963828886234168</c:v>
                </c:pt>
                <c:pt idx="202">
                  <c:v>16.010831817224048</c:v>
                </c:pt>
                <c:pt idx="203">
                  <c:v>16.059694313110978</c:v>
                </c:pt>
                <c:pt idx="204">
                  <c:v>16.077518284482792</c:v>
                </c:pt>
                <c:pt idx="205">
                  <c:v>16.076289096304777</c:v>
                </c:pt>
                <c:pt idx="206">
                  <c:v>16.072663410876189</c:v>
                </c:pt>
                <c:pt idx="207">
                  <c:v>16.068587940339714</c:v>
                </c:pt>
                <c:pt idx="208">
                  <c:v>16.042264530202548</c:v>
                </c:pt>
                <c:pt idx="209">
                  <c:v>16.00505476843523</c:v>
                </c:pt>
                <c:pt idx="210">
                  <c:v>15.970707804227215</c:v>
                </c:pt>
                <c:pt idx="211">
                  <c:v>15.923498681654408</c:v>
                </c:pt>
                <c:pt idx="212">
                  <c:v>15.849950206727184</c:v>
                </c:pt>
                <c:pt idx="213">
                  <c:v>15.770140848337814</c:v>
                </c:pt>
                <c:pt idx="214">
                  <c:v>15.65230328543395</c:v>
                </c:pt>
                <c:pt idx="215">
                  <c:v>15.527641323900143</c:v>
                </c:pt>
                <c:pt idx="216">
                  <c:v>15.401944694053663</c:v>
                </c:pt>
                <c:pt idx="217">
                  <c:v>15.269763927715459</c:v>
                </c:pt>
                <c:pt idx="218">
                  <c:v>15.107732901350907</c:v>
                </c:pt>
                <c:pt idx="219">
                  <c:v>14.962738804150085</c:v>
                </c:pt>
                <c:pt idx="220">
                  <c:v>14.792948950546389</c:v>
                </c:pt>
                <c:pt idx="221">
                  <c:v>14.540633764121914</c:v>
                </c:pt>
                <c:pt idx="222">
                  <c:v>14.347655901628636</c:v>
                </c:pt>
                <c:pt idx="223">
                  <c:v>14.227811169668314</c:v>
                </c:pt>
                <c:pt idx="224">
                  <c:v>14.011443182185065</c:v>
                </c:pt>
                <c:pt idx="225">
                  <c:v>13.854234676913235</c:v>
                </c:pt>
                <c:pt idx="226">
                  <c:v>13.739999583897403</c:v>
                </c:pt>
                <c:pt idx="227">
                  <c:v>13.586642804376648</c:v>
                </c:pt>
                <c:pt idx="228">
                  <c:v>13.431821740073902</c:v>
                </c:pt>
                <c:pt idx="229">
                  <c:v>13.263169915108827</c:v>
                </c:pt>
                <c:pt idx="230">
                  <c:v>13.125682879831588</c:v>
                </c:pt>
                <c:pt idx="231">
                  <c:v>12.975581940796543</c:v>
                </c:pt>
                <c:pt idx="232">
                  <c:v>12.809053306215823</c:v>
                </c:pt>
                <c:pt idx="233">
                  <c:v>12.668593779469262</c:v>
                </c:pt>
                <c:pt idx="234">
                  <c:v>12.488565862854264</c:v>
                </c:pt>
                <c:pt idx="235">
                  <c:v>12.305181561175289</c:v>
                </c:pt>
                <c:pt idx="236">
                  <c:v>12.142030462776765</c:v>
                </c:pt>
                <c:pt idx="237">
                  <c:v>11.928929436780212</c:v>
                </c:pt>
                <c:pt idx="238">
                  <c:v>11.764952285507087</c:v>
                </c:pt>
                <c:pt idx="239">
                  <c:v>11.562381319925235</c:v>
                </c:pt>
                <c:pt idx="240">
                  <c:v>11.380976681101258</c:v>
                </c:pt>
                <c:pt idx="241">
                  <c:v>11.149879850422778</c:v>
                </c:pt>
                <c:pt idx="242">
                  <c:v>10.940092600872353</c:v>
                </c:pt>
                <c:pt idx="243">
                  <c:v>10.735793095518055</c:v>
                </c:pt>
                <c:pt idx="244">
                  <c:v>10.515273571064935</c:v>
                </c:pt>
                <c:pt idx="245">
                  <c:v>10.309261861235147</c:v>
                </c:pt>
                <c:pt idx="246">
                  <c:v>10.025813456459739</c:v>
                </c:pt>
                <c:pt idx="247">
                  <c:v>9.8327312259641744</c:v>
                </c:pt>
                <c:pt idx="248">
                  <c:v>9.5976419430704514</c:v>
                </c:pt>
                <c:pt idx="249">
                  <c:v>9.3546466796478676</c:v>
                </c:pt>
                <c:pt idx="250">
                  <c:v>9.1104054124336642</c:v>
                </c:pt>
                <c:pt idx="251">
                  <c:v>8.9006041503943578</c:v>
                </c:pt>
                <c:pt idx="252">
                  <c:v>8.6935405394806331</c:v>
                </c:pt>
                <c:pt idx="253">
                  <c:v>8.4634641005931126</c:v>
                </c:pt>
                <c:pt idx="254">
                  <c:v>8.307024684654376</c:v>
                </c:pt>
                <c:pt idx="255">
                  <c:v>8.1261284861082395</c:v>
                </c:pt>
                <c:pt idx="256">
                  <c:v>8.0129005184210307</c:v>
                </c:pt>
                <c:pt idx="257">
                  <c:v>7.893061808610895</c:v>
                </c:pt>
                <c:pt idx="258">
                  <c:v>7.7419925871472905</c:v>
                </c:pt>
                <c:pt idx="259">
                  <c:v>7.6924578271657076</c:v>
                </c:pt>
                <c:pt idx="260">
                  <c:v>7.6162344881914787</c:v>
                </c:pt>
                <c:pt idx="261">
                  <c:v>7.557028628673887</c:v>
                </c:pt>
                <c:pt idx="262">
                  <c:v>7.5495224972055537</c:v>
                </c:pt>
                <c:pt idx="263">
                  <c:v>7.580127519473832</c:v>
                </c:pt>
                <c:pt idx="264">
                  <c:v>7.5966713122876115</c:v>
                </c:pt>
                <c:pt idx="265">
                  <c:v>7.670501415793253</c:v>
                </c:pt>
                <c:pt idx="266">
                  <c:v>7.6893468183247649</c:v>
                </c:pt>
                <c:pt idx="267">
                  <c:v>7.7607615079054115</c:v>
                </c:pt>
                <c:pt idx="268">
                  <c:v>7.8043555340028838</c:v>
                </c:pt>
                <c:pt idx="269">
                  <c:v>7.8709965574204901</c:v>
                </c:pt>
                <c:pt idx="270">
                  <c:v>7.923519014422638</c:v>
                </c:pt>
                <c:pt idx="271">
                  <c:v>8.0155697693815728</c:v>
                </c:pt>
                <c:pt idx="272">
                  <c:v>8.0622473742212257</c:v>
                </c:pt>
                <c:pt idx="273">
                  <c:v>8.0499702863590628</c:v>
                </c:pt>
                <c:pt idx="274">
                  <c:v>8.0981979523065046</c:v>
                </c:pt>
                <c:pt idx="275">
                  <c:v>8.1155771733713404</c:v>
                </c:pt>
                <c:pt idx="276">
                  <c:v>8.0862024261976213</c:v>
                </c:pt>
                <c:pt idx="277">
                  <c:v>8.0109343291733399</c:v>
                </c:pt>
                <c:pt idx="278">
                  <c:v>7.858907610433211</c:v>
                </c:pt>
                <c:pt idx="279">
                  <c:v>7.7565437671017703</c:v>
                </c:pt>
                <c:pt idx="280">
                  <c:v>7.5752094860065426</c:v>
                </c:pt>
                <c:pt idx="281">
                  <c:v>7.6065111875453635</c:v>
                </c:pt>
                <c:pt idx="282">
                  <c:v>7.4062076936185566</c:v>
                </c:pt>
                <c:pt idx="283">
                  <c:v>7.2336263016134996</c:v>
                </c:pt>
                <c:pt idx="284">
                  <c:v>7.0222033341741072</c:v>
                </c:pt>
                <c:pt idx="285">
                  <c:v>6.8089890287900756</c:v>
                </c:pt>
                <c:pt idx="286">
                  <c:v>6.629572992265274</c:v>
                </c:pt>
                <c:pt idx="287">
                  <c:v>6.4373569542067415</c:v>
                </c:pt>
                <c:pt idx="288">
                  <c:v>6.274216535069586</c:v>
                </c:pt>
                <c:pt idx="289">
                  <c:v>6.1184200189688429</c:v>
                </c:pt>
                <c:pt idx="290">
                  <c:v>6.0050863507239187</c:v>
                </c:pt>
                <c:pt idx="291">
                  <c:v>5.9191865095843132</c:v>
                </c:pt>
                <c:pt idx="292">
                  <c:v>5.8185123718821474</c:v>
                </c:pt>
                <c:pt idx="293">
                  <c:v>5.7389686432653217</c:v>
                </c:pt>
                <c:pt idx="294">
                  <c:v>5.73218835202184</c:v>
                </c:pt>
                <c:pt idx="295">
                  <c:v>5.7273353573687542</c:v>
                </c:pt>
                <c:pt idx="296">
                  <c:v>5.7044680343379097</c:v>
                </c:pt>
                <c:pt idx="297">
                  <c:v>5.7103780618572655</c:v>
                </c:pt>
                <c:pt idx="298">
                  <c:v>5.7808813209600274</c:v>
                </c:pt>
                <c:pt idx="299">
                  <c:v>5.7722566905188195</c:v>
                </c:pt>
                <c:pt idx="300">
                  <c:v>5.7960052803446125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E273-4D09-986F-E31954DAFE0C}"/>
            </c:ext>
          </c:extLst>
        </c:ser>
        <c:ser>
          <c:idx val="3"/>
          <c:order val="3"/>
          <c:tx>
            <c:strRef>
              <c:f>Reflectance!$I$1</c:f>
              <c:strCache>
                <c:ptCount val="1"/>
                <c:pt idx="0">
                  <c:v>PEA1_R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Reflectance!$A$2:$A$652</c:f>
              <c:numCache>
                <c:formatCode>General</c:formatCode>
                <c:ptCount val="651"/>
                <c:pt idx="0">
                  <c:v>600</c:v>
                </c:pt>
                <c:pt idx="1">
                  <c:v>599</c:v>
                </c:pt>
                <c:pt idx="2">
                  <c:v>598</c:v>
                </c:pt>
                <c:pt idx="3">
                  <c:v>597</c:v>
                </c:pt>
                <c:pt idx="4">
                  <c:v>596</c:v>
                </c:pt>
                <c:pt idx="5">
                  <c:v>595</c:v>
                </c:pt>
                <c:pt idx="6">
                  <c:v>594</c:v>
                </c:pt>
                <c:pt idx="7">
                  <c:v>593</c:v>
                </c:pt>
                <c:pt idx="8">
                  <c:v>592</c:v>
                </c:pt>
                <c:pt idx="9">
                  <c:v>591</c:v>
                </c:pt>
                <c:pt idx="10">
                  <c:v>590</c:v>
                </c:pt>
                <c:pt idx="11">
                  <c:v>589</c:v>
                </c:pt>
                <c:pt idx="12">
                  <c:v>588</c:v>
                </c:pt>
                <c:pt idx="13">
                  <c:v>587</c:v>
                </c:pt>
                <c:pt idx="14">
                  <c:v>586</c:v>
                </c:pt>
                <c:pt idx="15">
                  <c:v>585</c:v>
                </c:pt>
                <c:pt idx="16">
                  <c:v>584</c:v>
                </c:pt>
                <c:pt idx="17">
                  <c:v>583</c:v>
                </c:pt>
                <c:pt idx="18">
                  <c:v>582</c:v>
                </c:pt>
                <c:pt idx="19">
                  <c:v>581</c:v>
                </c:pt>
                <c:pt idx="20">
                  <c:v>580</c:v>
                </c:pt>
                <c:pt idx="21">
                  <c:v>579</c:v>
                </c:pt>
                <c:pt idx="22">
                  <c:v>578</c:v>
                </c:pt>
                <c:pt idx="23">
                  <c:v>577</c:v>
                </c:pt>
                <c:pt idx="24">
                  <c:v>576</c:v>
                </c:pt>
                <c:pt idx="25">
                  <c:v>575</c:v>
                </c:pt>
                <c:pt idx="26">
                  <c:v>574</c:v>
                </c:pt>
                <c:pt idx="27">
                  <c:v>573</c:v>
                </c:pt>
                <c:pt idx="28">
                  <c:v>572</c:v>
                </c:pt>
                <c:pt idx="29">
                  <c:v>571</c:v>
                </c:pt>
                <c:pt idx="30">
                  <c:v>570</c:v>
                </c:pt>
                <c:pt idx="31">
                  <c:v>569</c:v>
                </c:pt>
                <c:pt idx="32">
                  <c:v>568</c:v>
                </c:pt>
                <c:pt idx="33">
                  <c:v>567</c:v>
                </c:pt>
                <c:pt idx="34">
                  <c:v>566</c:v>
                </c:pt>
                <c:pt idx="35">
                  <c:v>565</c:v>
                </c:pt>
                <c:pt idx="36">
                  <c:v>564</c:v>
                </c:pt>
                <c:pt idx="37">
                  <c:v>563</c:v>
                </c:pt>
                <c:pt idx="38">
                  <c:v>562</c:v>
                </c:pt>
                <c:pt idx="39">
                  <c:v>561</c:v>
                </c:pt>
                <c:pt idx="40">
                  <c:v>560</c:v>
                </c:pt>
                <c:pt idx="41">
                  <c:v>559</c:v>
                </c:pt>
                <c:pt idx="42">
                  <c:v>558</c:v>
                </c:pt>
                <c:pt idx="43">
                  <c:v>557</c:v>
                </c:pt>
                <c:pt idx="44">
                  <c:v>556</c:v>
                </c:pt>
                <c:pt idx="45">
                  <c:v>555</c:v>
                </c:pt>
                <c:pt idx="46">
                  <c:v>554</c:v>
                </c:pt>
                <c:pt idx="47">
                  <c:v>553</c:v>
                </c:pt>
                <c:pt idx="48">
                  <c:v>552</c:v>
                </c:pt>
                <c:pt idx="49">
                  <c:v>551</c:v>
                </c:pt>
                <c:pt idx="50">
                  <c:v>550</c:v>
                </c:pt>
                <c:pt idx="51">
                  <c:v>549</c:v>
                </c:pt>
                <c:pt idx="52">
                  <c:v>548</c:v>
                </c:pt>
                <c:pt idx="53">
                  <c:v>547</c:v>
                </c:pt>
                <c:pt idx="54">
                  <c:v>546</c:v>
                </c:pt>
                <c:pt idx="55">
                  <c:v>545</c:v>
                </c:pt>
                <c:pt idx="56">
                  <c:v>544</c:v>
                </c:pt>
                <c:pt idx="57">
                  <c:v>543</c:v>
                </c:pt>
                <c:pt idx="58">
                  <c:v>542</c:v>
                </c:pt>
                <c:pt idx="59">
                  <c:v>541</c:v>
                </c:pt>
                <c:pt idx="60">
                  <c:v>540</c:v>
                </c:pt>
                <c:pt idx="61">
                  <c:v>539</c:v>
                </c:pt>
                <c:pt idx="62">
                  <c:v>538</c:v>
                </c:pt>
                <c:pt idx="63">
                  <c:v>537</c:v>
                </c:pt>
                <c:pt idx="64">
                  <c:v>536</c:v>
                </c:pt>
                <c:pt idx="65">
                  <c:v>535</c:v>
                </c:pt>
                <c:pt idx="66">
                  <c:v>534</c:v>
                </c:pt>
                <c:pt idx="67">
                  <c:v>533</c:v>
                </c:pt>
                <c:pt idx="68">
                  <c:v>532</c:v>
                </c:pt>
                <c:pt idx="69">
                  <c:v>531</c:v>
                </c:pt>
                <c:pt idx="70">
                  <c:v>530</c:v>
                </c:pt>
                <c:pt idx="71">
                  <c:v>529</c:v>
                </c:pt>
                <c:pt idx="72">
                  <c:v>528</c:v>
                </c:pt>
                <c:pt idx="73">
                  <c:v>527</c:v>
                </c:pt>
                <c:pt idx="74">
                  <c:v>526</c:v>
                </c:pt>
                <c:pt idx="75">
                  <c:v>525</c:v>
                </c:pt>
                <c:pt idx="76">
                  <c:v>524</c:v>
                </c:pt>
                <c:pt idx="77">
                  <c:v>523</c:v>
                </c:pt>
                <c:pt idx="78">
                  <c:v>522</c:v>
                </c:pt>
                <c:pt idx="79">
                  <c:v>521</c:v>
                </c:pt>
                <c:pt idx="80">
                  <c:v>520</c:v>
                </c:pt>
                <c:pt idx="81">
                  <c:v>519</c:v>
                </c:pt>
                <c:pt idx="82">
                  <c:v>518</c:v>
                </c:pt>
                <c:pt idx="83">
                  <c:v>517</c:v>
                </c:pt>
                <c:pt idx="84">
                  <c:v>516</c:v>
                </c:pt>
                <c:pt idx="85">
                  <c:v>515</c:v>
                </c:pt>
                <c:pt idx="86">
                  <c:v>514</c:v>
                </c:pt>
                <c:pt idx="87">
                  <c:v>513</c:v>
                </c:pt>
                <c:pt idx="88">
                  <c:v>512</c:v>
                </c:pt>
                <c:pt idx="89">
                  <c:v>511</c:v>
                </c:pt>
                <c:pt idx="90">
                  <c:v>510</c:v>
                </c:pt>
                <c:pt idx="91">
                  <c:v>509</c:v>
                </c:pt>
                <c:pt idx="92">
                  <c:v>508</c:v>
                </c:pt>
                <c:pt idx="93">
                  <c:v>507</c:v>
                </c:pt>
                <c:pt idx="94">
                  <c:v>506</c:v>
                </c:pt>
                <c:pt idx="95">
                  <c:v>505</c:v>
                </c:pt>
                <c:pt idx="96">
                  <c:v>504</c:v>
                </c:pt>
                <c:pt idx="97">
                  <c:v>503</c:v>
                </c:pt>
                <c:pt idx="98">
                  <c:v>502</c:v>
                </c:pt>
                <c:pt idx="99">
                  <c:v>501</c:v>
                </c:pt>
                <c:pt idx="100">
                  <c:v>500</c:v>
                </c:pt>
                <c:pt idx="101">
                  <c:v>499</c:v>
                </c:pt>
                <c:pt idx="102">
                  <c:v>498</c:v>
                </c:pt>
                <c:pt idx="103">
                  <c:v>497</c:v>
                </c:pt>
                <c:pt idx="104">
                  <c:v>496</c:v>
                </c:pt>
                <c:pt idx="105">
                  <c:v>495</c:v>
                </c:pt>
                <c:pt idx="106">
                  <c:v>494</c:v>
                </c:pt>
                <c:pt idx="107">
                  <c:v>493</c:v>
                </c:pt>
                <c:pt idx="108">
                  <c:v>492</c:v>
                </c:pt>
                <c:pt idx="109">
                  <c:v>491</c:v>
                </c:pt>
                <c:pt idx="110">
                  <c:v>490</c:v>
                </c:pt>
                <c:pt idx="111">
                  <c:v>489</c:v>
                </c:pt>
                <c:pt idx="112">
                  <c:v>488</c:v>
                </c:pt>
                <c:pt idx="113">
                  <c:v>487</c:v>
                </c:pt>
                <c:pt idx="114">
                  <c:v>486</c:v>
                </c:pt>
                <c:pt idx="115">
                  <c:v>485</c:v>
                </c:pt>
                <c:pt idx="116">
                  <c:v>484</c:v>
                </c:pt>
                <c:pt idx="117">
                  <c:v>483</c:v>
                </c:pt>
                <c:pt idx="118">
                  <c:v>482</c:v>
                </c:pt>
                <c:pt idx="119">
                  <c:v>481</c:v>
                </c:pt>
                <c:pt idx="120">
                  <c:v>480</c:v>
                </c:pt>
                <c:pt idx="121">
                  <c:v>479</c:v>
                </c:pt>
                <c:pt idx="122">
                  <c:v>478</c:v>
                </c:pt>
                <c:pt idx="123">
                  <c:v>477</c:v>
                </c:pt>
                <c:pt idx="124">
                  <c:v>476</c:v>
                </c:pt>
                <c:pt idx="125">
                  <c:v>475</c:v>
                </c:pt>
                <c:pt idx="126">
                  <c:v>474</c:v>
                </c:pt>
                <c:pt idx="127">
                  <c:v>473</c:v>
                </c:pt>
                <c:pt idx="128">
                  <c:v>472</c:v>
                </c:pt>
                <c:pt idx="129">
                  <c:v>471</c:v>
                </c:pt>
                <c:pt idx="130">
                  <c:v>470</c:v>
                </c:pt>
                <c:pt idx="131">
                  <c:v>469</c:v>
                </c:pt>
                <c:pt idx="132">
                  <c:v>468</c:v>
                </c:pt>
                <c:pt idx="133">
                  <c:v>467</c:v>
                </c:pt>
                <c:pt idx="134">
                  <c:v>466</c:v>
                </c:pt>
                <c:pt idx="135">
                  <c:v>465</c:v>
                </c:pt>
                <c:pt idx="136">
                  <c:v>464</c:v>
                </c:pt>
                <c:pt idx="137">
                  <c:v>463</c:v>
                </c:pt>
                <c:pt idx="138">
                  <c:v>462</c:v>
                </c:pt>
                <c:pt idx="139">
                  <c:v>461</c:v>
                </c:pt>
                <c:pt idx="140">
                  <c:v>460</c:v>
                </c:pt>
                <c:pt idx="141">
                  <c:v>459</c:v>
                </c:pt>
                <c:pt idx="142">
                  <c:v>458</c:v>
                </c:pt>
                <c:pt idx="143">
                  <c:v>457</c:v>
                </c:pt>
                <c:pt idx="144">
                  <c:v>456</c:v>
                </c:pt>
                <c:pt idx="145">
                  <c:v>455</c:v>
                </c:pt>
                <c:pt idx="146">
                  <c:v>454</c:v>
                </c:pt>
                <c:pt idx="147">
                  <c:v>453</c:v>
                </c:pt>
                <c:pt idx="148">
                  <c:v>452</c:v>
                </c:pt>
                <c:pt idx="149">
                  <c:v>451</c:v>
                </c:pt>
                <c:pt idx="150">
                  <c:v>450</c:v>
                </c:pt>
                <c:pt idx="151">
                  <c:v>449</c:v>
                </c:pt>
                <c:pt idx="152">
                  <c:v>448</c:v>
                </c:pt>
                <c:pt idx="153">
                  <c:v>447</c:v>
                </c:pt>
                <c:pt idx="154">
                  <c:v>446</c:v>
                </c:pt>
                <c:pt idx="155">
                  <c:v>445</c:v>
                </c:pt>
                <c:pt idx="156">
                  <c:v>444</c:v>
                </c:pt>
                <c:pt idx="157">
                  <c:v>443</c:v>
                </c:pt>
                <c:pt idx="158">
                  <c:v>442</c:v>
                </c:pt>
                <c:pt idx="159">
                  <c:v>441</c:v>
                </c:pt>
                <c:pt idx="160">
                  <c:v>440</c:v>
                </c:pt>
                <c:pt idx="161">
                  <c:v>439</c:v>
                </c:pt>
                <c:pt idx="162">
                  <c:v>438</c:v>
                </c:pt>
                <c:pt idx="163">
                  <c:v>437</c:v>
                </c:pt>
                <c:pt idx="164">
                  <c:v>436</c:v>
                </c:pt>
                <c:pt idx="165">
                  <c:v>435</c:v>
                </c:pt>
                <c:pt idx="166">
                  <c:v>434</c:v>
                </c:pt>
                <c:pt idx="167">
                  <c:v>433</c:v>
                </c:pt>
                <c:pt idx="168">
                  <c:v>432</c:v>
                </c:pt>
                <c:pt idx="169">
                  <c:v>431</c:v>
                </c:pt>
                <c:pt idx="170">
                  <c:v>430</c:v>
                </c:pt>
                <c:pt idx="171">
                  <c:v>429</c:v>
                </c:pt>
                <c:pt idx="172">
                  <c:v>428</c:v>
                </c:pt>
                <c:pt idx="173">
                  <c:v>427</c:v>
                </c:pt>
                <c:pt idx="174">
                  <c:v>426</c:v>
                </c:pt>
                <c:pt idx="175">
                  <c:v>425</c:v>
                </c:pt>
                <c:pt idx="176">
                  <c:v>424</c:v>
                </c:pt>
                <c:pt idx="177">
                  <c:v>423</c:v>
                </c:pt>
                <c:pt idx="178">
                  <c:v>422</c:v>
                </c:pt>
                <c:pt idx="179">
                  <c:v>421</c:v>
                </c:pt>
                <c:pt idx="180">
                  <c:v>420</c:v>
                </c:pt>
                <c:pt idx="181">
                  <c:v>419</c:v>
                </c:pt>
                <c:pt idx="182">
                  <c:v>418</c:v>
                </c:pt>
                <c:pt idx="183">
                  <c:v>417</c:v>
                </c:pt>
                <c:pt idx="184">
                  <c:v>416</c:v>
                </c:pt>
                <c:pt idx="185">
                  <c:v>415</c:v>
                </c:pt>
                <c:pt idx="186">
                  <c:v>414</c:v>
                </c:pt>
                <c:pt idx="187">
                  <c:v>413</c:v>
                </c:pt>
                <c:pt idx="188">
                  <c:v>412</c:v>
                </c:pt>
                <c:pt idx="189">
                  <c:v>411</c:v>
                </c:pt>
                <c:pt idx="190">
                  <c:v>410</c:v>
                </c:pt>
                <c:pt idx="191">
                  <c:v>409</c:v>
                </c:pt>
                <c:pt idx="192">
                  <c:v>408</c:v>
                </c:pt>
                <c:pt idx="193">
                  <c:v>407</c:v>
                </c:pt>
                <c:pt idx="194">
                  <c:v>406</c:v>
                </c:pt>
                <c:pt idx="195">
                  <c:v>405</c:v>
                </c:pt>
                <c:pt idx="196">
                  <c:v>404</c:v>
                </c:pt>
                <c:pt idx="197">
                  <c:v>403</c:v>
                </c:pt>
                <c:pt idx="198">
                  <c:v>402</c:v>
                </c:pt>
                <c:pt idx="199">
                  <c:v>401</c:v>
                </c:pt>
                <c:pt idx="200">
                  <c:v>400</c:v>
                </c:pt>
                <c:pt idx="201">
                  <c:v>399</c:v>
                </c:pt>
                <c:pt idx="202">
                  <c:v>398</c:v>
                </c:pt>
                <c:pt idx="203">
                  <c:v>397</c:v>
                </c:pt>
                <c:pt idx="204">
                  <c:v>396</c:v>
                </c:pt>
                <c:pt idx="205">
                  <c:v>395</c:v>
                </c:pt>
                <c:pt idx="206">
                  <c:v>394</c:v>
                </c:pt>
                <c:pt idx="207">
                  <c:v>393</c:v>
                </c:pt>
                <c:pt idx="208">
                  <c:v>392</c:v>
                </c:pt>
                <c:pt idx="209">
                  <c:v>391</c:v>
                </c:pt>
                <c:pt idx="210">
                  <c:v>390</c:v>
                </c:pt>
                <c:pt idx="211">
                  <c:v>389</c:v>
                </c:pt>
                <c:pt idx="212">
                  <c:v>388</c:v>
                </c:pt>
                <c:pt idx="213">
                  <c:v>387</c:v>
                </c:pt>
                <c:pt idx="214">
                  <c:v>386</c:v>
                </c:pt>
                <c:pt idx="215">
                  <c:v>385</c:v>
                </c:pt>
                <c:pt idx="216">
                  <c:v>384</c:v>
                </c:pt>
                <c:pt idx="217">
                  <c:v>383</c:v>
                </c:pt>
                <c:pt idx="218">
                  <c:v>382</c:v>
                </c:pt>
                <c:pt idx="219">
                  <c:v>381</c:v>
                </c:pt>
                <c:pt idx="220">
                  <c:v>380</c:v>
                </c:pt>
                <c:pt idx="221">
                  <c:v>379</c:v>
                </c:pt>
                <c:pt idx="222">
                  <c:v>378</c:v>
                </c:pt>
                <c:pt idx="223">
                  <c:v>377</c:v>
                </c:pt>
                <c:pt idx="224">
                  <c:v>376</c:v>
                </c:pt>
                <c:pt idx="225">
                  <c:v>375</c:v>
                </c:pt>
                <c:pt idx="226">
                  <c:v>374</c:v>
                </c:pt>
                <c:pt idx="227">
                  <c:v>373</c:v>
                </c:pt>
                <c:pt idx="228">
                  <c:v>372</c:v>
                </c:pt>
                <c:pt idx="229">
                  <c:v>371</c:v>
                </c:pt>
                <c:pt idx="230">
                  <c:v>370</c:v>
                </c:pt>
                <c:pt idx="231">
                  <c:v>369</c:v>
                </c:pt>
                <c:pt idx="232">
                  <c:v>368</c:v>
                </c:pt>
                <c:pt idx="233">
                  <c:v>367</c:v>
                </c:pt>
                <c:pt idx="234">
                  <c:v>366</c:v>
                </c:pt>
                <c:pt idx="235">
                  <c:v>365</c:v>
                </c:pt>
                <c:pt idx="236">
                  <c:v>364</c:v>
                </c:pt>
                <c:pt idx="237">
                  <c:v>363</c:v>
                </c:pt>
                <c:pt idx="238">
                  <c:v>362</c:v>
                </c:pt>
                <c:pt idx="239">
                  <c:v>361</c:v>
                </c:pt>
                <c:pt idx="240">
                  <c:v>360</c:v>
                </c:pt>
                <c:pt idx="241">
                  <c:v>359</c:v>
                </c:pt>
                <c:pt idx="242">
                  <c:v>358</c:v>
                </c:pt>
                <c:pt idx="243">
                  <c:v>357</c:v>
                </c:pt>
                <c:pt idx="244">
                  <c:v>356</c:v>
                </c:pt>
                <c:pt idx="245">
                  <c:v>355</c:v>
                </c:pt>
                <c:pt idx="246">
                  <c:v>354</c:v>
                </c:pt>
                <c:pt idx="247">
                  <c:v>353</c:v>
                </c:pt>
                <c:pt idx="248">
                  <c:v>352</c:v>
                </c:pt>
                <c:pt idx="249">
                  <c:v>351</c:v>
                </c:pt>
                <c:pt idx="250">
                  <c:v>350</c:v>
                </c:pt>
                <c:pt idx="251">
                  <c:v>349</c:v>
                </c:pt>
                <c:pt idx="252">
                  <c:v>348</c:v>
                </c:pt>
                <c:pt idx="253">
                  <c:v>347</c:v>
                </c:pt>
                <c:pt idx="254">
                  <c:v>346</c:v>
                </c:pt>
                <c:pt idx="255">
                  <c:v>345</c:v>
                </c:pt>
                <c:pt idx="256">
                  <c:v>344</c:v>
                </c:pt>
                <c:pt idx="257">
                  <c:v>343</c:v>
                </c:pt>
                <c:pt idx="258">
                  <c:v>342</c:v>
                </c:pt>
                <c:pt idx="259">
                  <c:v>341</c:v>
                </c:pt>
                <c:pt idx="260">
                  <c:v>340</c:v>
                </c:pt>
                <c:pt idx="261">
                  <c:v>339</c:v>
                </c:pt>
                <c:pt idx="262">
                  <c:v>338</c:v>
                </c:pt>
                <c:pt idx="263">
                  <c:v>337</c:v>
                </c:pt>
                <c:pt idx="264">
                  <c:v>336</c:v>
                </c:pt>
                <c:pt idx="265">
                  <c:v>335</c:v>
                </c:pt>
                <c:pt idx="266">
                  <c:v>334</c:v>
                </c:pt>
                <c:pt idx="267">
                  <c:v>333</c:v>
                </c:pt>
                <c:pt idx="268">
                  <c:v>332</c:v>
                </c:pt>
                <c:pt idx="269">
                  <c:v>331</c:v>
                </c:pt>
                <c:pt idx="270">
                  <c:v>330</c:v>
                </c:pt>
                <c:pt idx="271">
                  <c:v>329</c:v>
                </c:pt>
                <c:pt idx="272">
                  <c:v>328</c:v>
                </c:pt>
                <c:pt idx="273">
                  <c:v>327</c:v>
                </c:pt>
                <c:pt idx="274">
                  <c:v>326</c:v>
                </c:pt>
                <c:pt idx="275">
                  <c:v>325</c:v>
                </c:pt>
                <c:pt idx="276">
                  <c:v>324</c:v>
                </c:pt>
                <c:pt idx="277">
                  <c:v>323</c:v>
                </c:pt>
                <c:pt idx="278">
                  <c:v>322</c:v>
                </c:pt>
                <c:pt idx="279">
                  <c:v>321</c:v>
                </c:pt>
                <c:pt idx="280">
                  <c:v>320</c:v>
                </c:pt>
                <c:pt idx="281">
                  <c:v>319</c:v>
                </c:pt>
                <c:pt idx="282">
                  <c:v>318</c:v>
                </c:pt>
                <c:pt idx="283">
                  <c:v>317</c:v>
                </c:pt>
                <c:pt idx="284">
                  <c:v>316</c:v>
                </c:pt>
                <c:pt idx="285">
                  <c:v>315</c:v>
                </c:pt>
                <c:pt idx="286">
                  <c:v>314</c:v>
                </c:pt>
                <c:pt idx="287">
                  <c:v>313</c:v>
                </c:pt>
                <c:pt idx="288">
                  <c:v>312</c:v>
                </c:pt>
                <c:pt idx="289">
                  <c:v>311</c:v>
                </c:pt>
                <c:pt idx="290">
                  <c:v>310</c:v>
                </c:pt>
                <c:pt idx="291">
                  <c:v>309</c:v>
                </c:pt>
                <c:pt idx="292">
                  <c:v>308</c:v>
                </c:pt>
                <c:pt idx="293">
                  <c:v>307</c:v>
                </c:pt>
                <c:pt idx="294">
                  <c:v>306</c:v>
                </c:pt>
                <c:pt idx="295">
                  <c:v>305</c:v>
                </c:pt>
                <c:pt idx="296">
                  <c:v>304</c:v>
                </c:pt>
                <c:pt idx="297">
                  <c:v>303</c:v>
                </c:pt>
                <c:pt idx="298">
                  <c:v>302</c:v>
                </c:pt>
                <c:pt idx="299">
                  <c:v>301</c:v>
                </c:pt>
                <c:pt idx="300">
                  <c:v>300</c:v>
                </c:pt>
              </c:numCache>
            </c:numRef>
          </c:xVal>
          <c:yVal>
            <c:numRef>
              <c:f>Reflectance!$I$2:$I$652</c:f>
              <c:numCache>
                <c:formatCode>General</c:formatCode>
                <c:ptCount val="651"/>
                <c:pt idx="0">
                  <c:v>9.6777599536538652</c:v>
                </c:pt>
                <c:pt idx="1">
                  <c:v>9.7049507712539391</c:v>
                </c:pt>
                <c:pt idx="2">
                  <c:v>9.7351800025090771</c:v>
                </c:pt>
                <c:pt idx="3">
                  <c:v>9.7652275281005974</c:v>
                </c:pt>
                <c:pt idx="4">
                  <c:v>9.7954240381308963</c:v>
                </c:pt>
                <c:pt idx="5">
                  <c:v>9.8545763133902984</c:v>
                </c:pt>
                <c:pt idx="6">
                  <c:v>9.8921701210325921</c:v>
                </c:pt>
                <c:pt idx="7">
                  <c:v>9.9439103299178644</c:v>
                </c:pt>
                <c:pt idx="8">
                  <c:v>9.9870092998830575</c:v>
                </c:pt>
                <c:pt idx="9">
                  <c:v>10.042354687073495</c:v>
                </c:pt>
                <c:pt idx="10">
                  <c:v>10.111688688046277</c:v>
                </c:pt>
                <c:pt idx="11">
                  <c:v>10.179767648993078</c:v>
                </c:pt>
                <c:pt idx="12">
                  <c:v>10.248590300060251</c:v>
                </c:pt>
                <c:pt idx="13">
                  <c:v>10.325651537476872</c:v>
                </c:pt>
                <c:pt idx="14">
                  <c:v>10.404967179399852</c:v>
                </c:pt>
                <c:pt idx="15">
                  <c:v>10.496988900052447</c:v>
                </c:pt>
                <c:pt idx="16">
                  <c:v>10.58306870637124</c:v>
                </c:pt>
                <c:pt idx="17">
                  <c:v>10.699891035914973</c:v>
                </c:pt>
                <c:pt idx="18">
                  <c:v>10.802969009981268</c:v>
                </c:pt>
                <c:pt idx="19">
                  <c:v>10.918621123460204</c:v>
                </c:pt>
                <c:pt idx="20">
                  <c:v>11.045328829874181</c:v>
                </c:pt>
                <c:pt idx="21">
                  <c:v>11.170772184109069</c:v>
                </c:pt>
                <c:pt idx="22">
                  <c:v>11.303817944678761</c:v>
                </c:pt>
                <c:pt idx="23">
                  <c:v>11.444934894537534</c:v>
                </c:pt>
                <c:pt idx="24">
                  <c:v>11.59256107570744</c:v>
                </c:pt>
                <c:pt idx="25">
                  <c:v>11.75014824459506</c:v>
                </c:pt>
                <c:pt idx="26">
                  <c:v>11.906793292493962</c:v>
                </c:pt>
                <c:pt idx="27">
                  <c:v>12.089476322618111</c:v>
                </c:pt>
                <c:pt idx="28">
                  <c:v>12.28394622954691</c:v>
                </c:pt>
                <c:pt idx="29">
                  <c:v>12.483136080509272</c:v>
                </c:pt>
                <c:pt idx="30">
                  <c:v>12.6860635647562</c:v>
                </c:pt>
                <c:pt idx="31">
                  <c:v>12.897290203347673</c:v>
                </c:pt>
                <c:pt idx="32">
                  <c:v>13.12903420677906</c:v>
                </c:pt>
                <c:pt idx="33">
                  <c:v>13.384316537779501</c:v>
                </c:pt>
                <c:pt idx="34">
                  <c:v>13.636826527261872</c:v>
                </c:pt>
                <c:pt idx="35">
                  <c:v>13.913140861156901</c:v>
                </c:pt>
                <c:pt idx="36">
                  <c:v>14.184043138431541</c:v>
                </c:pt>
                <c:pt idx="37">
                  <c:v>14.469567052635036</c:v>
                </c:pt>
                <c:pt idx="38">
                  <c:v>14.822461723730779</c:v>
                </c:pt>
                <c:pt idx="39">
                  <c:v>15.170067350150434</c:v>
                </c:pt>
                <c:pt idx="40">
                  <c:v>15.519934648526156</c:v>
                </c:pt>
                <c:pt idx="41">
                  <c:v>15.905687719205009</c:v>
                </c:pt>
                <c:pt idx="42">
                  <c:v>16.301878031769387</c:v>
                </c:pt>
                <c:pt idx="43">
                  <c:v>16.737863362408977</c:v>
                </c:pt>
                <c:pt idx="44">
                  <c:v>17.179745399089988</c:v>
                </c:pt>
                <c:pt idx="45">
                  <c:v>17.650982163499403</c:v>
                </c:pt>
                <c:pt idx="46">
                  <c:v>18.15745421155923</c:v>
                </c:pt>
                <c:pt idx="47">
                  <c:v>18.694789430085226</c:v>
                </c:pt>
                <c:pt idx="48">
                  <c:v>19.246699434819508</c:v>
                </c:pt>
                <c:pt idx="49">
                  <c:v>19.851868598083893</c:v>
                </c:pt>
                <c:pt idx="50">
                  <c:v>20.487588874384453</c:v>
                </c:pt>
                <c:pt idx="51">
                  <c:v>21.151811399174932</c:v>
                </c:pt>
                <c:pt idx="52">
                  <c:v>21.864421247596454</c:v>
                </c:pt>
                <c:pt idx="53">
                  <c:v>22.632947768524144</c:v>
                </c:pt>
                <c:pt idx="54">
                  <c:v>23.443683687869132</c:v>
                </c:pt>
                <c:pt idx="55">
                  <c:v>24.29366219361782</c:v>
                </c:pt>
                <c:pt idx="56">
                  <c:v>25.210725466201207</c:v>
                </c:pt>
                <c:pt idx="57">
                  <c:v>26.181283527265737</c:v>
                </c:pt>
                <c:pt idx="58">
                  <c:v>27.219440737237203</c:v>
                </c:pt>
                <c:pt idx="59">
                  <c:v>28.318547998008874</c:v>
                </c:pt>
                <c:pt idx="60">
                  <c:v>29.477362479798124</c:v>
                </c:pt>
                <c:pt idx="61">
                  <c:v>30.704608924101546</c:v>
                </c:pt>
                <c:pt idx="62">
                  <c:v>32.008619859268805</c:v>
                </c:pt>
                <c:pt idx="63">
                  <c:v>33.369692484053481</c:v>
                </c:pt>
                <c:pt idx="64">
                  <c:v>34.724738563515366</c:v>
                </c:pt>
                <c:pt idx="65">
                  <c:v>36.076213523569386</c:v>
                </c:pt>
                <c:pt idx="66">
                  <c:v>37.390293942454413</c:v>
                </c:pt>
                <c:pt idx="67">
                  <c:v>38.562344503256661</c:v>
                </c:pt>
                <c:pt idx="68">
                  <c:v>39.466145284393406</c:v>
                </c:pt>
                <c:pt idx="69">
                  <c:v>39.962107597495994</c:v>
                </c:pt>
                <c:pt idx="70">
                  <c:v>39.889084986817295</c:v>
                </c:pt>
                <c:pt idx="71">
                  <c:v>39.088813101502772</c:v>
                </c:pt>
                <c:pt idx="72">
                  <c:v>37.571201418944504</c:v>
                </c:pt>
                <c:pt idx="73">
                  <c:v>35.500599996472737</c:v>
                </c:pt>
                <c:pt idx="74">
                  <c:v>33.24826118914131</c:v>
                </c:pt>
                <c:pt idx="75">
                  <c:v>31.236546742713113</c:v>
                </c:pt>
                <c:pt idx="76">
                  <c:v>29.872873243930087</c:v>
                </c:pt>
                <c:pt idx="77">
                  <c:v>29.321441523111318</c:v>
                </c:pt>
                <c:pt idx="78">
                  <c:v>29.465221504056121</c:v>
                </c:pt>
                <c:pt idx="79">
                  <c:v>29.989883158789482</c:v>
                </c:pt>
                <c:pt idx="80">
                  <c:v>30.54483930395509</c:v>
                </c:pt>
                <c:pt idx="81">
                  <c:v>30.852938037050581</c:v>
                </c:pt>
                <c:pt idx="82">
                  <c:v>30.776571079758767</c:v>
                </c:pt>
                <c:pt idx="83">
                  <c:v>30.340342767147018</c:v>
                </c:pt>
                <c:pt idx="84">
                  <c:v>29.510968516607633</c:v>
                </c:pt>
                <c:pt idx="85">
                  <c:v>28.316009895142276</c:v>
                </c:pt>
                <c:pt idx="86">
                  <c:v>26.769363188862823</c:v>
                </c:pt>
                <c:pt idx="87">
                  <c:v>24.869455562972213</c:v>
                </c:pt>
                <c:pt idx="88">
                  <c:v>22.652919793013325</c:v>
                </c:pt>
                <c:pt idx="89">
                  <c:v>20.200777500245497</c:v>
                </c:pt>
                <c:pt idx="90">
                  <c:v>17.604451681698848</c:v>
                </c:pt>
                <c:pt idx="91">
                  <c:v>14.966176882032588</c:v>
                </c:pt>
                <c:pt idx="92">
                  <c:v>12.433362207134007</c:v>
                </c:pt>
                <c:pt idx="93">
                  <c:v>10.099165152227165</c:v>
                </c:pt>
                <c:pt idx="94">
                  <c:v>8.1095678852378175</c:v>
                </c:pt>
                <c:pt idx="95">
                  <c:v>6.4763202503387092</c:v>
                </c:pt>
                <c:pt idx="96">
                  <c:v>5.1999356342462688</c:v>
                </c:pt>
                <c:pt idx="97">
                  <c:v>4.299520154969116</c:v>
                </c:pt>
                <c:pt idx="98">
                  <c:v>3.7300024195982702</c:v>
                </c:pt>
                <c:pt idx="99">
                  <c:v>3.4420886071468364</c:v>
                </c:pt>
                <c:pt idx="100">
                  <c:v>3.3624563607911857</c:v>
                </c:pt>
                <c:pt idx="101">
                  <c:v>3.4325567990089052</c:v>
                </c:pt>
                <c:pt idx="102">
                  <c:v>3.6037945938935492</c:v>
                </c:pt>
                <c:pt idx="103">
                  <c:v>3.8209339404762113</c:v>
                </c:pt>
                <c:pt idx="104">
                  <c:v>4.0813642511959314</c:v>
                </c:pt>
                <c:pt idx="105">
                  <c:v>4.3548741617929938</c:v>
                </c:pt>
                <c:pt idx="106">
                  <c:v>4.6239021178532402</c:v>
                </c:pt>
                <c:pt idx="107">
                  <c:v>4.9044588077099256</c:v>
                </c:pt>
                <c:pt idx="108">
                  <c:v>5.1826032663839863</c:v>
                </c:pt>
                <c:pt idx="109">
                  <c:v>5.4575606795726195</c:v>
                </c:pt>
                <c:pt idx="110">
                  <c:v>5.7160110254330672</c:v>
                </c:pt>
                <c:pt idx="111">
                  <c:v>5.9981301362570196</c:v>
                </c:pt>
                <c:pt idx="112">
                  <c:v>6.2773870241280516</c:v>
                </c:pt>
                <c:pt idx="113">
                  <c:v>6.540533255439998</c:v>
                </c:pt>
                <c:pt idx="114">
                  <c:v>6.8156920360930284</c:v>
                </c:pt>
                <c:pt idx="115">
                  <c:v>7.1051374990171574</c:v>
                </c:pt>
                <c:pt idx="116">
                  <c:v>7.3763364793364747</c:v>
                </c:pt>
                <c:pt idx="117">
                  <c:v>7.6473255834889908</c:v>
                </c:pt>
                <c:pt idx="118">
                  <c:v>7.9255190779751015</c:v>
                </c:pt>
                <c:pt idx="119">
                  <c:v>8.1953629823414005</c:v>
                </c:pt>
                <c:pt idx="120">
                  <c:v>8.465587785829138</c:v>
                </c:pt>
                <c:pt idx="121">
                  <c:v>8.7390830816297971</c:v>
                </c:pt>
                <c:pt idx="122">
                  <c:v>9.0138564865470734</c:v>
                </c:pt>
                <c:pt idx="123">
                  <c:v>9.2783941097016616</c:v>
                </c:pt>
                <c:pt idx="124">
                  <c:v>9.5403076296151461</c:v>
                </c:pt>
                <c:pt idx="125">
                  <c:v>9.8018694334728682</c:v>
                </c:pt>
                <c:pt idx="126">
                  <c:v>10.041486649620502</c:v>
                </c:pt>
                <c:pt idx="127">
                  <c:v>10.28212009235811</c:v>
                </c:pt>
                <c:pt idx="128">
                  <c:v>10.533212807650781</c:v>
                </c:pt>
                <c:pt idx="129">
                  <c:v>10.750668128594242</c:v>
                </c:pt>
                <c:pt idx="130">
                  <c:v>10.981316893424271</c:v>
                </c:pt>
                <c:pt idx="131">
                  <c:v>11.198909912228658</c:v>
                </c:pt>
                <c:pt idx="132">
                  <c:v>11.401061989717602</c:v>
                </c:pt>
                <c:pt idx="133">
                  <c:v>11.605156817621291</c:v>
                </c:pt>
                <c:pt idx="134">
                  <c:v>11.810157798151906</c:v>
                </c:pt>
                <c:pt idx="135">
                  <c:v>11.996841000319524</c:v>
                </c:pt>
                <c:pt idx="136">
                  <c:v>12.18052043182016</c:v>
                </c:pt>
                <c:pt idx="137">
                  <c:v>12.367097847030557</c:v>
                </c:pt>
                <c:pt idx="138">
                  <c:v>12.54246231155779</c:v>
                </c:pt>
                <c:pt idx="139">
                  <c:v>12.709091770345909</c:v>
                </c:pt>
                <c:pt idx="140">
                  <c:v>12.87832011023472</c:v>
                </c:pt>
                <c:pt idx="141">
                  <c:v>13.040554001829443</c:v>
                </c:pt>
                <c:pt idx="142">
                  <c:v>13.215311999345095</c:v>
                </c:pt>
                <c:pt idx="143">
                  <c:v>13.373716442290156</c:v>
                </c:pt>
                <c:pt idx="144">
                  <c:v>13.536274285444572</c:v>
                </c:pt>
                <c:pt idx="145">
                  <c:v>13.693089005235603</c:v>
                </c:pt>
                <c:pt idx="146">
                  <c:v>13.838867379028333</c:v>
                </c:pt>
                <c:pt idx="147">
                  <c:v>13.993901154328272</c:v>
                </c:pt>
                <c:pt idx="148">
                  <c:v>14.134583392843561</c:v>
                </c:pt>
                <c:pt idx="149">
                  <c:v>14.254482997192108</c:v>
                </c:pt>
                <c:pt idx="150">
                  <c:v>14.41311584908583</c:v>
                </c:pt>
                <c:pt idx="151">
                  <c:v>14.552654194228722</c:v>
                </c:pt>
                <c:pt idx="152">
                  <c:v>14.676588104032701</c:v>
                </c:pt>
                <c:pt idx="153">
                  <c:v>14.811649281013073</c:v>
                </c:pt>
                <c:pt idx="154">
                  <c:v>14.929926965985448</c:v>
                </c:pt>
                <c:pt idx="155">
                  <c:v>15.051456318295145</c:v>
                </c:pt>
                <c:pt idx="156">
                  <c:v>15.16913449214033</c:v>
                </c:pt>
                <c:pt idx="157">
                  <c:v>15.303979245672636</c:v>
                </c:pt>
                <c:pt idx="158">
                  <c:v>15.421718336545515</c:v>
                </c:pt>
                <c:pt idx="159">
                  <c:v>15.541708029597393</c:v>
                </c:pt>
                <c:pt idx="160">
                  <c:v>15.657150732957032</c:v>
                </c:pt>
                <c:pt idx="161">
                  <c:v>15.770107767476404</c:v>
                </c:pt>
                <c:pt idx="162">
                  <c:v>15.899229760347314</c:v>
                </c:pt>
                <c:pt idx="163">
                  <c:v>16.019443495312945</c:v>
                </c:pt>
                <c:pt idx="164">
                  <c:v>16.144647359509683</c:v>
                </c:pt>
                <c:pt idx="165">
                  <c:v>16.255036778489725</c:v>
                </c:pt>
                <c:pt idx="166">
                  <c:v>16.346123966644466</c:v>
                </c:pt>
                <c:pt idx="167">
                  <c:v>16.440230920733644</c:v>
                </c:pt>
                <c:pt idx="168">
                  <c:v>16.541504794514665</c:v>
                </c:pt>
                <c:pt idx="169">
                  <c:v>16.630542115829012</c:v>
                </c:pt>
                <c:pt idx="170">
                  <c:v>16.712824559808961</c:v>
                </c:pt>
                <c:pt idx="171">
                  <c:v>16.783173054789511</c:v>
                </c:pt>
                <c:pt idx="172">
                  <c:v>16.858576103972698</c:v>
                </c:pt>
                <c:pt idx="173">
                  <c:v>16.912395130327528</c:v>
                </c:pt>
                <c:pt idx="174">
                  <c:v>16.971280287703934</c:v>
                </c:pt>
                <c:pt idx="175">
                  <c:v>17.008069588698962</c:v>
                </c:pt>
                <c:pt idx="176">
                  <c:v>17.050136753492819</c:v>
                </c:pt>
                <c:pt idx="177">
                  <c:v>17.088839700929707</c:v>
                </c:pt>
                <c:pt idx="178">
                  <c:v>17.096706415074713</c:v>
                </c:pt>
                <c:pt idx="179">
                  <c:v>17.111914710721248</c:v>
                </c:pt>
                <c:pt idx="180">
                  <c:v>17.114986336082378</c:v>
                </c:pt>
                <c:pt idx="181">
                  <c:v>17.112484880079354</c:v>
                </c:pt>
                <c:pt idx="182">
                  <c:v>17.102645887768613</c:v>
                </c:pt>
                <c:pt idx="183">
                  <c:v>17.06873623335078</c:v>
                </c:pt>
                <c:pt idx="184">
                  <c:v>17.062304506559801</c:v>
                </c:pt>
                <c:pt idx="185">
                  <c:v>17.032933454614891</c:v>
                </c:pt>
                <c:pt idx="186">
                  <c:v>16.990180331245387</c:v>
                </c:pt>
                <c:pt idx="187">
                  <c:v>16.948084280394308</c:v>
                </c:pt>
                <c:pt idx="188">
                  <c:v>16.908603327513482</c:v>
                </c:pt>
                <c:pt idx="189">
                  <c:v>16.857973581905728</c:v>
                </c:pt>
                <c:pt idx="190">
                  <c:v>16.815649023393281</c:v>
                </c:pt>
                <c:pt idx="191">
                  <c:v>16.792288045127592</c:v>
                </c:pt>
                <c:pt idx="192">
                  <c:v>16.756036525320503</c:v>
                </c:pt>
                <c:pt idx="193">
                  <c:v>16.717962038868173</c:v>
                </c:pt>
                <c:pt idx="194">
                  <c:v>16.687290815580283</c:v>
                </c:pt>
                <c:pt idx="195">
                  <c:v>16.653961449867655</c:v>
                </c:pt>
                <c:pt idx="196">
                  <c:v>16.651656117938138</c:v>
                </c:pt>
                <c:pt idx="197">
                  <c:v>16.652144959102948</c:v>
                </c:pt>
                <c:pt idx="198">
                  <c:v>16.642981638394414</c:v>
                </c:pt>
                <c:pt idx="199">
                  <c:v>16.652184653983866</c:v>
                </c:pt>
                <c:pt idx="200">
                  <c:v>16.681865462994246</c:v>
                </c:pt>
                <c:pt idx="201">
                  <c:v>16.684097407393374</c:v>
                </c:pt>
                <c:pt idx="202">
                  <c:v>16.662584868413518</c:v>
                </c:pt>
                <c:pt idx="203">
                  <c:v>16.643353429231023</c:v>
                </c:pt>
                <c:pt idx="204">
                  <c:v>16.626868224187998</c:v>
                </c:pt>
                <c:pt idx="205">
                  <c:v>16.591358031939251</c:v>
                </c:pt>
                <c:pt idx="206">
                  <c:v>16.553546003394768</c:v>
                </c:pt>
                <c:pt idx="207">
                  <c:v>16.537884532939</c:v>
                </c:pt>
                <c:pt idx="208">
                  <c:v>16.488832691903191</c:v>
                </c:pt>
                <c:pt idx="209">
                  <c:v>16.417783187146266</c:v>
                </c:pt>
                <c:pt idx="210">
                  <c:v>16.338556959254266</c:v>
                </c:pt>
                <c:pt idx="211">
                  <c:v>16.291154012623497</c:v>
                </c:pt>
                <c:pt idx="212">
                  <c:v>16.206208470360366</c:v>
                </c:pt>
                <c:pt idx="213">
                  <c:v>16.092884395704392</c:v>
                </c:pt>
                <c:pt idx="214">
                  <c:v>15.963735847929122</c:v>
                </c:pt>
                <c:pt idx="215">
                  <c:v>15.838870745783421</c:v>
                </c:pt>
                <c:pt idx="216">
                  <c:v>15.701886967822389</c:v>
                </c:pt>
                <c:pt idx="217">
                  <c:v>15.54746532976003</c:v>
                </c:pt>
                <c:pt idx="218">
                  <c:v>15.374167354164708</c:v>
                </c:pt>
                <c:pt idx="219">
                  <c:v>15.229127241154739</c:v>
                </c:pt>
                <c:pt idx="220">
                  <c:v>15.036996277478906</c:v>
                </c:pt>
                <c:pt idx="221">
                  <c:v>14.796278492886863</c:v>
                </c:pt>
                <c:pt idx="222">
                  <c:v>14.569941352496796</c:v>
                </c:pt>
                <c:pt idx="223">
                  <c:v>14.394545538429341</c:v>
                </c:pt>
                <c:pt idx="224">
                  <c:v>14.222430249462233</c:v>
                </c:pt>
                <c:pt idx="225">
                  <c:v>14.076208538184783</c:v>
                </c:pt>
                <c:pt idx="226">
                  <c:v>13.928562182553108</c:v>
                </c:pt>
                <c:pt idx="227">
                  <c:v>13.75289147127039</c:v>
                </c:pt>
                <c:pt idx="228">
                  <c:v>13.642375916734862</c:v>
                </c:pt>
                <c:pt idx="229">
                  <c:v>13.462437070583821</c:v>
                </c:pt>
                <c:pt idx="230">
                  <c:v>13.313860510603313</c:v>
                </c:pt>
                <c:pt idx="231">
                  <c:v>13.16372415778439</c:v>
                </c:pt>
                <c:pt idx="232">
                  <c:v>12.985987858879181</c:v>
                </c:pt>
                <c:pt idx="233">
                  <c:v>12.845479122741329</c:v>
                </c:pt>
                <c:pt idx="234">
                  <c:v>12.654263673082575</c:v>
                </c:pt>
                <c:pt idx="235">
                  <c:v>12.481914853428865</c:v>
                </c:pt>
                <c:pt idx="236">
                  <c:v>12.307637459104976</c:v>
                </c:pt>
                <c:pt idx="237">
                  <c:v>12.105514812674084</c:v>
                </c:pt>
                <c:pt idx="238">
                  <c:v>11.91947872158808</c:v>
                </c:pt>
                <c:pt idx="239">
                  <c:v>11.716670128201752</c:v>
                </c:pt>
                <c:pt idx="240">
                  <c:v>11.502207014349116</c:v>
                </c:pt>
                <c:pt idx="241">
                  <c:v>11.304202213731431</c:v>
                </c:pt>
                <c:pt idx="242">
                  <c:v>11.094412288089282</c:v>
                </c:pt>
                <c:pt idx="243">
                  <c:v>10.879013341976709</c:v>
                </c:pt>
                <c:pt idx="244">
                  <c:v>10.658492184082196</c:v>
                </c:pt>
                <c:pt idx="245">
                  <c:v>10.463503324053287</c:v>
                </c:pt>
                <c:pt idx="246">
                  <c:v>10.20193484180526</c:v>
                </c:pt>
                <c:pt idx="247">
                  <c:v>9.964770459967669</c:v>
                </c:pt>
                <c:pt idx="248">
                  <c:v>9.7186678117081993</c:v>
                </c:pt>
                <c:pt idx="249">
                  <c:v>9.4865925829525253</c:v>
                </c:pt>
                <c:pt idx="250">
                  <c:v>9.2532962427862184</c:v>
                </c:pt>
                <c:pt idx="251">
                  <c:v>9.0545661193703086</c:v>
                </c:pt>
                <c:pt idx="252">
                  <c:v>8.8362996423033522</c:v>
                </c:pt>
                <c:pt idx="253">
                  <c:v>8.6500095884307147</c:v>
                </c:pt>
                <c:pt idx="254">
                  <c:v>8.5044244402605926</c:v>
                </c:pt>
                <c:pt idx="255">
                  <c:v>8.3345804938073087</c:v>
                </c:pt>
                <c:pt idx="256">
                  <c:v>8.1774246232153605</c:v>
                </c:pt>
                <c:pt idx="257">
                  <c:v>8.0685281913854539</c:v>
                </c:pt>
                <c:pt idx="258">
                  <c:v>7.9721452731392768</c:v>
                </c:pt>
                <c:pt idx="259">
                  <c:v>7.9116460389464986</c:v>
                </c:pt>
                <c:pt idx="260">
                  <c:v>7.8789359480205379</c:v>
                </c:pt>
                <c:pt idx="261">
                  <c:v>7.8416421651275936</c:v>
                </c:pt>
                <c:pt idx="262">
                  <c:v>7.8229125344203467</c:v>
                </c:pt>
                <c:pt idx="263">
                  <c:v>7.8316543682456539</c:v>
                </c:pt>
                <c:pt idx="264">
                  <c:v>7.880827946906467</c:v>
                </c:pt>
                <c:pt idx="265">
                  <c:v>7.9329072773428333</c:v>
                </c:pt>
                <c:pt idx="266">
                  <c:v>7.9733151846388948</c:v>
                </c:pt>
                <c:pt idx="267">
                  <c:v>8.066451786309047</c:v>
                </c:pt>
                <c:pt idx="268">
                  <c:v>8.0880252857949717</c:v>
                </c:pt>
                <c:pt idx="269">
                  <c:v>8.143439569153756</c:v>
                </c:pt>
                <c:pt idx="270">
                  <c:v>8.2175284839087439</c:v>
                </c:pt>
                <c:pt idx="271">
                  <c:v>8.2987281075100778</c:v>
                </c:pt>
                <c:pt idx="272">
                  <c:v>8.3015963907573802</c:v>
                </c:pt>
                <c:pt idx="273">
                  <c:v>8.3433796329876504</c:v>
                </c:pt>
                <c:pt idx="274">
                  <c:v>8.3700190797083369</c:v>
                </c:pt>
                <c:pt idx="275">
                  <c:v>8.3217070939325097</c:v>
                </c:pt>
                <c:pt idx="276">
                  <c:v>8.3356797552248239</c:v>
                </c:pt>
                <c:pt idx="277">
                  <c:v>8.216854791635047</c:v>
                </c:pt>
                <c:pt idx="278">
                  <c:v>8.08601827255257</c:v>
                </c:pt>
                <c:pt idx="279">
                  <c:v>7.9399214606115391</c:v>
                </c:pt>
                <c:pt idx="280">
                  <c:v>7.8663068061002361</c:v>
                </c:pt>
                <c:pt idx="281">
                  <c:v>7.8005986082266459</c:v>
                </c:pt>
                <c:pt idx="282">
                  <c:v>7.654069380299326</c:v>
                </c:pt>
                <c:pt idx="283">
                  <c:v>7.4704264293937701</c:v>
                </c:pt>
                <c:pt idx="284">
                  <c:v>7.3232532501403478</c:v>
                </c:pt>
                <c:pt idx="285">
                  <c:v>7.0339101201038536</c:v>
                </c:pt>
                <c:pt idx="286">
                  <c:v>6.9184564036489533</c:v>
                </c:pt>
                <c:pt idx="287">
                  <c:v>6.7364217942855502</c:v>
                </c:pt>
                <c:pt idx="288">
                  <c:v>6.562637033973548</c:v>
                </c:pt>
                <c:pt idx="289">
                  <c:v>6.3955620002996163</c:v>
                </c:pt>
                <c:pt idx="290">
                  <c:v>6.2501873065791553</c:v>
                </c:pt>
                <c:pt idx="291">
                  <c:v>6.2057425559199952</c:v>
                </c:pt>
                <c:pt idx="292">
                  <c:v>6.0837395117828335</c:v>
                </c:pt>
                <c:pt idx="293">
                  <c:v>5.9823654946178833</c:v>
                </c:pt>
                <c:pt idx="294">
                  <c:v>6.0177465152623224</c:v>
                </c:pt>
                <c:pt idx="295">
                  <c:v>6.044228086182998</c:v>
                </c:pt>
                <c:pt idx="296">
                  <c:v>5.9890416127940354</c:v>
                </c:pt>
                <c:pt idx="297">
                  <c:v>6.0261015052642097</c:v>
                </c:pt>
                <c:pt idx="298">
                  <c:v>6.0434972055971379</c:v>
                </c:pt>
                <c:pt idx="299">
                  <c:v>6.0656641591766931</c:v>
                </c:pt>
                <c:pt idx="300">
                  <c:v>6.0783496464627573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E273-4D09-986F-E31954DAFE0C}"/>
            </c:ext>
          </c:extLst>
        </c:ser>
        <c:ser>
          <c:idx val="4"/>
          <c:order val="4"/>
          <c:tx>
            <c:strRef>
              <c:f>Reflectance!$K$1</c:f>
              <c:strCache>
                <c:ptCount val="1"/>
                <c:pt idx="0">
                  <c:v>PEA2_R</c:v>
                </c:pt>
              </c:strCache>
            </c:strRef>
          </c:tx>
          <c:spPr>
            <a:ln w="1905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Reflectance!$A$2:$A$652</c:f>
              <c:numCache>
                <c:formatCode>General</c:formatCode>
                <c:ptCount val="651"/>
                <c:pt idx="0">
                  <c:v>600</c:v>
                </c:pt>
                <c:pt idx="1">
                  <c:v>599</c:v>
                </c:pt>
                <c:pt idx="2">
                  <c:v>598</c:v>
                </c:pt>
                <c:pt idx="3">
                  <c:v>597</c:v>
                </c:pt>
                <c:pt idx="4">
                  <c:v>596</c:v>
                </c:pt>
                <c:pt idx="5">
                  <c:v>595</c:v>
                </c:pt>
                <c:pt idx="6">
                  <c:v>594</c:v>
                </c:pt>
                <c:pt idx="7">
                  <c:v>593</c:v>
                </c:pt>
                <c:pt idx="8">
                  <c:v>592</c:v>
                </c:pt>
                <c:pt idx="9">
                  <c:v>591</c:v>
                </c:pt>
                <c:pt idx="10">
                  <c:v>590</c:v>
                </c:pt>
                <c:pt idx="11">
                  <c:v>589</c:v>
                </c:pt>
                <c:pt idx="12">
                  <c:v>588</c:v>
                </c:pt>
                <c:pt idx="13">
                  <c:v>587</c:v>
                </c:pt>
                <c:pt idx="14">
                  <c:v>586</c:v>
                </c:pt>
                <c:pt idx="15">
                  <c:v>585</c:v>
                </c:pt>
                <c:pt idx="16">
                  <c:v>584</c:v>
                </c:pt>
                <c:pt idx="17">
                  <c:v>583</c:v>
                </c:pt>
                <c:pt idx="18">
                  <c:v>582</c:v>
                </c:pt>
                <c:pt idx="19">
                  <c:v>581</c:v>
                </c:pt>
                <c:pt idx="20">
                  <c:v>580</c:v>
                </c:pt>
                <c:pt idx="21">
                  <c:v>579</c:v>
                </c:pt>
                <c:pt idx="22">
                  <c:v>578</c:v>
                </c:pt>
                <c:pt idx="23">
                  <c:v>577</c:v>
                </c:pt>
                <c:pt idx="24">
                  <c:v>576</c:v>
                </c:pt>
                <c:pt idx="25">
                  <c:v>575</c:v>
                </c:pt>
                <c:pt idx="26">
                  <c:v>574</c:v>
                </c:pt>
                <c:pt idx="27">
                  <c:v>573</c:v>
                </c:pt>
                <c:pt idx="28">
                  <c:v>572</c:v>
                </c:pt>
                <c:pt idx="29">
                  <c:v>571</c:v>
                </c:pt>
                <c:pt idx="30">
                  <c:v>570</c:v>
                </c:pt>
                <c:pt idx="31">
                  <c:v>569</c:v>
                </c:pt>
                <c:pt idx="32">
                  <c:v>568</c:v>
                </c:pt>
                <c:pt idx="33">
                  <c:v>567</c:v>
                </c:pt>
                <c:pt idx="34">
                  <c:v>566</c:v>
                </c:pt>
                <c:pt idx="35">
                  <c:v>565</c:v>
                </c:pt>
                <c:pt idx="36">
                  <c:v>564</c:v>
                </c:pt>
                <c:pt idx="37">
                  <c:v>563</c:v>
                </c:pt>
                <c:pt idx="38">
                  <c:v>562</c:v>
                </c:pt>
                <c:pt idx="39">
                  <c:v>561</c:v>
                </c:pt>
                <c:pt idx="40">
                  <c:v>560</c:v>
                </c:pt>
                <c:pt idx="41">
                  <c:v>559</c:v>
                </c:pt>
                <c:pt idx="42">
                  <c:v>558</c:v>
                </c:pt>
                <c:pt idx="43">
                  <c:v>557</c:v>
                </c:pt>
                <c:pt idx="44">
                  <c:v>556</c:v>
                </c:pt>
                <c:pt idx="45">
                  <c:v>555</c:v>
                </c:pt>
                <c:pt idx="46">
                  <c:v>554</c:v>
                </c:pt>
                <c:pt idx="47">
                  <c:v>553</c:v>
                </c:pt>
                <c:pt idx="48">
                  <c:v>552</c:v>
                </c:pt>
                <c:pt idx="49">
                  <c:v>551</c:v>
                </c:pt>
                <c:pt idx="50">
                  <c:v>550</c:v>
                </c:pt>
                <c:pt idx="51">
                  <c:v>549</c:v>
                </c:pt>
                <c:pt idx="52">
                  <c:v>548</c:v>
                </c:pt>
                <c:pt idx="53">
                  <c:v>547</c:v>
                </c:pt>
                <c:pt idx="54">
                  <c:v>546</c:v>
                </c:pt>
                <c:pt idx="55">
                  <c:v>545</c:v>
                </c:pt>
                <c:pt idx="56">
                  <c:v>544</c:v>
                </c:pt>
                <c:pt idx="57">
                  <c:v>543</c:v>
                </c:pt>
                <c:pt idx="58">
                  <c:v>542</c:v>
                </c:pt>
                <c:pt idx="59">
                  <c:v>541</c:v>
                </c:pt>
                <c:pt idx="60">
                  <c:v>540</c:v>
                </c:pt>
                <c:pt idx="61">
                  <c:v>539</c:v>
                </c:pt>
                <c:pt idx="62">
                  <c:v>538</c:v>
                </c:pt>
                <c:pt idx="63">
                  <c:v>537</c:v>
                </c:pt>
                <c:pt idx="64">
                  <c:v>536</c:v>
                </c:pt>
                <c:pt idx="65">
                  <c:v>535</c:v>
                </c:pt>
                <c:pt idx="66">
                  <c:v>534</c:v>
                </c:pt>
                <c:pt idx="67">
                  <c:v>533</c:v>
                </c:pt>
                <c:pt idx="68">
                  <c:v>532</c:v>
                </c:pt>
                <c:pt idx="69">
                  <c:v>531</c:v>
                </c:pt>
                <c:pt idx="70">
                  <c:v>530</c:v>
                </c:pt>
                <c:pt idx="71">
                  <c:v>529</c:v>
                </c:pt>
                <c:pt idx="72">
                  <c:v>528</c:v>
                </c:pt>
                <c:pt idx="73">
                  <c:v>527</c:v>
                </c:pt>
                <c:pt idx="74">
                  <c:v>526</c:v>
                </c:pt>
                <c:pt idx="75">
                  <c:v>525</c:v>
                </c:pt>
                <c:pt idx="76">
                  <c:v>524</c:v>
                </c:pt>
                <c:pt idx="77">
                  <c:v>523</c:v>
                </c:pt>
                <c:pt idx="78">
                  <c:v>522</c:v>
                </c:pt>
                <c:pt idx="79">
                  <c:v>521</c:v>
                </c:pt>
                <c:pt idx="80">
                  <c:v>520</c:v>
                </c:pt>
                <c:pt idx="81">
                  <c:v>519</c:v>
                </c:pt>
                <c:pt idx="82">
                  <c:v>518</c:v>
                </c:pt>
                <c:pt idx="83">
                  <c:v>517</c:v>
                </c:pt>
                <c:pt idx="84">
                  <c:v>516</c:v>
                </c:pt>
                <c:pt idx="85">
                  <c:v>515</c:v>
                </c:pt>
                <c:pt idx="86">
                  <c:v>514</c:v>
                </c:pt>
                <c:pt idx="87">
                  <c:v>513</c:v>
                </c:pt>
                <c:pt idx="88">
                  <c:v>512</c:v>
                </c:pt>
                <c:pt idx="89">
                  <c:v>511</c:v>
                </c:pt>
                <c:pt idx="90">
                  <c:v>510</c:v>
                </c:pt>
                <c:pt idx="91">
                  <c:v>509</c:v>
                </c:pt>
                <c:pt idx="92">
                  <c:v>508</c:v>
                </c:pt>
                <c:pt idx="93">
                  <c:v>507</c:v>
                </c:pt>
                <c:pt idx="94">
                  <c:v>506</c:v>
                </c:pt>
                <c:pt idx="95">
                  <c:v>505</c:v>
                </c:pt>
                <c:pt idx="96">
                  <c:v>504</c:v>
                </c:pt>
                <c:pt idx="97">
                  <c:v>503</c:v>
                </c:pt>
                <c:pt idx="98">
                  <c:v>502</c:v>
                </c:pt>
                <c:pt idx="99">
                  <c:v>501</c:v>
                </c:pt>
                <c:pt idx="100">
                  <c:v>500</c:v>
                </c:pt>
                <c:pt idx="101">
                  <c:v>499</c:v>
                </c:pt>
                <c:pt idx="102">
                  <c:v>498</c:v>
                </c:pt>
                <c:pt idx="103">
                  <c:v>497</c:v>
                </c:pt>
                <c:pt idx="104">
                  <c:v>496</c:v>
                </c:pt>
                <c:pt idx="105">
                  <c:v>495</c:v>
                </c:pt>
                <c:pt idx="106">
                  <c:v>494</c:v>
                </c:pt>
                <c:pt idx="107">
                  <c:v>493</c:v>
                </c:pt>
                <c:pt idx="108">
                  <c:v>492</c:v>
                </c:pt>
                <c:pt idx="109">
                  <c:v>491</c:v>
                </c:pt>
                <c:pt idx="110">
                  <c:v>490</c:v>
                </c:pt>
                <c:pt idx="111">
                  <c:v>489</c:v>
                </c:pt>
                <c:pt idx="112">
                  <c:v>488</c:v>
                </c:pt>
                <c:pt idx="113">
                  <c:v>487</c:v>
                </c:pt>
                <c:pt idx="114">
                  <c:v>486</c:v>
                </c:pt>
                <c:pt idx="115">
                  <c:v>485</c:v>
                </c:pt>
                <c:pt idx="116">
                  <c:v>484</c:v>
                </c:pt>
                <c:pt idx="117">
                  <c:v>483</c:v>
                </c:pt>
                <c:pt idx="118">
                  <c:v>482</c:v>
                </c:pt>
                <c:pt idx="119">
                  <c:v>481</c:v>
                </c:pt>
                <c:pt idx="120">
                  <c:v>480</c:v>
                </c:pt>
                <c:pt idx="121">
                  <c:v>479</c:v>
                </c:pt>
                <c:pt idx="122">
                  <c:v>478</c:v>
                </c:pt>
                <c:pt idx="123">
                  <c:v>477</c:v>
                </c:pt>
                <c:pt idx="124">
                  <c:v>476</c:v>
                </c:pt>
                <c:pt idx="125">
                  <c:v>475</c:v>
                </c:pt>
                <c:pt idx="126">
                  <c:v>474</c:v>
                </c:pt>
                <c:pt idx="127">
                  <c:v>473</c:v>
                </c:pt>
                <c:pt idx="128">
                  <c:v>472</c:v>
                </c:pt>
                <c:pt idx="129">
                  <c:v>471</c:v>
                </c:pt>
                <c:pt idx="130">
                  <c:v>470</c:v>
                </c:pt>
                <c:pt idx="131">
                  <c:v>469</c:v>
                </c:pt>
                <c:pt idx="132">
                  <c:v>468</c:v>
                </c:pt>
                <c:pt idx="133">
                  <c:v>467</c:v>
                </c:pt>
                <c:pt idx="134">
                  <c:v>466</c:v>
                </c:pt>
                <c:pt idx="135">
                  <c:v>465</c:v>
                </c:pt>
                <c:pt idx="136">
                  <c:v>464</c:v>
                </c:pt>
                <c:pt idx="137">
                  <c:v>463</c:v>
                </c:pt>
                <c:pt idx="138">
                  <c:v>462</c:v>
                </c:pt>
                <c:pt idx="139">
                  <c:v>461</c:v>
                </c:pt>
                <c:pt idx="140">
                  <c:v>460</c:v>
                </c:pt>
                <c:pt idx="141">
                  <c:v>459</c:v>
                </c:pt>
                <c:pt idx="142">
                  <c:v>458</c:v>
                </c:pt>
                <c:pt idx="143">
                  <c:v>457</c:v>
                </c:pt>
                <c:pt idx="144">
                  <c:v>456</c:v>
                </c:pt>
                <c:pt idx="145">
                  <c:v>455</c:v>
                </c:pt>
                <c:pt idx="146">
                  <c:v>454</c:v>
                </c:pt>
                <c:pt idx="147">
                  <c:v>453</c:v>
                </c:pt>
                <c:pt idx="148">
                  <c:v>452</c:v>
                </c:pt>
                <c:pt idx="149">
                  <c:v>451</c:v>
                </c:pt>
                <c:pt idx="150">
                  <c:v>450</c:v>
                </c:pt>
                <c:pt idx="151">
                  <c:v>449</c:v>
                </c:pt>
                <c:pt idx="152">
                  <c:v>448</c:v>
                </c:pt>
                <c:pt idx="153">
                  <c:v>447</c:v>
                </c:pt>
                <c:pt idx="154">
                  <c:v>446</c:v>
                </c:pt>
                <c:pt idx="155">
                  <c:v>445</c:v>
                </c:pt>
                <c:pt idx="156">
                  <c:v>444</c:v>
                </c:pt>
                <c:pt idx="157">
                  <c:v>443</c:v>
                </c:pt>
                <c:pt idx="158">
                  <c:v>442</c:v>
                </c:pt>
                <c:pt idx="159">
                  <c:v>441</c:v>
                </c:pt>
                <c:pt idx="160">
                  <c:v>440</c:v>
                </c:pt>
                <c:pt idx="161">
                  <c:v>439</c:v>
                </c:pt>
                <c:pt idx="162">
                  <c:v>438</c:v>
                </c:pt>
                <c:pt idx="163">
                  <c:v>437</c:v>
                </c:pt>
                <c:pt idx="164">
                  <c:v>436</c:v>
                </c:pt>
                <c:pt idx="165">
                  <c:v>435</c:v>
                </c:pt>
                <c:pt idx="166">
                  <c:v>434</c:v>
                </c:pt>
                <c:pt idx="167">
                  <c:v>433</c:v>
                </c:pt>
                <c:pt idx="168">
                  <c:v>432</c:v>
                </c:pt>
                <c:pt idx="169">
                  <c:v>431</c:v>
                </c:pt>
                <c:pt idx="170">
                  <c:v>430</c:v>
                </c:pt>
                <c:pt idx="171">
                  <c:v>429</c:v>
                </c:pt>
                <c:pt idx="172">
                  <c:v>428</c:v>
                </c:pt>
                <c:pt idx="173">
                  <c:v>427</c:v>
                </c:pt>
                <c:pt idx="174">
                  <c:v>426</c:v>
                </c:pt>
                <c:pt idx="175">
                  <c:v>425</c:v>
                </c:pt>
                <c:pt idx="176">
                  <c:v>424</c:v>
                </c:pt>
                <c:pt idx="177">
                  <c:v>423</c:v>
                </c:pt>
                <c:pt idx="178">
                  <c:v>422</c:v>
                </c:pt>
                <c:pt idx="179">
                  <c:v>421</c:v>
                </c:pt>
                <c:pt idx="180">
                  <c:v>420</c:v>
                </c:pt>
                <c:pt idx="181">
                  <c:v>419</c:v>
                </c:pt>
                <c:pt idx="182">
                  <c:v>418</c:v>
                </c:pt>
                <c:pt idx="183">
                  <c:v>417</c:v>
                </c:pt>
                <c:pt idx="184">
                  <c:v>416</c:v>
                </c:pt>
                <c:pt idx="185">
                  <c:v>415</c:v>
                </c:pt>
                <c:pt idx="186">
                  <c:v>414</c:v>
                </c:pt>
                <c:pt idx="187">
                  <c:v>413</c:v>
                </c:pt>
                <c:pt idx="188">
                  <c:v>412</c:v>
                </c:pt>
                <c:pt idx="189">
                  <c:v>411</c:v>
                </c:pt>
                <c:pt idx="190">
                  <c:v>410</c:v>
                </c:pt>
                <c:pt idx="191">
                  <c:v>409</c:v>
                </c:pt>
                <c:pt idx="192">
                  <c:v>408</c:v>
                </c:pt>
                <c:pt idx="193">
                  <c:v>407</c:v>
                </c:pt>
                <c:pt idx="194">
                  <c:v>406</c:v>
                </c:pt>
                <c:pt idx="195">
                  <c:v>405</c:v>
                </c:pt>
                <c:pt idx="196">
                  <c:v>404</c:v>
                </c:pt>
                <c:pt idx="197">
                  <c:v>403</c:v>
                </c:pt>
                <c:pt idx="198">
                  <c:v>402</c:v>
                </c:pt>
                <c:pt idx="199">
                  <c:v>401</c:v>
                </c:pt>
                <c:pt idx="200">
                  <c:v>400</c:v>
                </c:pt>
                <c:pt idx="201">
                  <c:v>399</c:v>
                </c:pt>
                <c:pt idx="202">
                  <c:v>398</c:v>
                </c:pt>
                <c:pt idx="203">
                  <c:v>397</c:v>
                </c:pt>
                <c:pt idx="204">
                  <c:v>396</c:v>
                </c:pt>
                <c:pt idx="205">
                  <c:v>395</c:v>
                </c:pt>
                <c:pt idx="206">
                  <c:v>394</c:v>
                </c:pt>
                <c:pt idx="207">
                  <c:v>393</c:v>
                </c:pt>
                <c:pt idx="208">
                  <c:v>392</c:v>
                </c:pt>
                <c:pt idx="209">
                  <c:v>391</c:v>
                </c:pt>
                <c:pt idx="210">
                  <c:v>390</c:v>
                </c:pt>
                <c:pt idx="211">
                  <c:v>389</c:v>
                </c:pt>
                <c:pt idx="212">
                  <c:v>388</c:v>
                </c:pt>
                <c:pt idx="213">
                  <c:v>387</c:v>
                </c:pt>
                <c:pt idx="214">
                  <c:v>386</c:v>
                </c:pt>
                <c:pt idx="215">
                  <c:v>385</c:v>
                </c:pt>
                <c:pt idx="216">
                  <c:v>384</c:v>
                </c:pt>
                <c:pt idx="217">
                  <c:v>383</c:v>
                </c:pt>
                <c:pt idx="218">
                  <c:v>382</c:v>
                </c:pt>
                <c:pt idx="219">
                  <c:v>381</c:v>
                </c:pt>
                <c:pt idx="220">
                  <c:v>380</c:v>
                </c:pt>
                <c:pt idx="221">
                  <c:v>379</c:v>
                </c:pt>
                <c:pt idx="222">
                  <c:v>378</c:v>
                </c:pt>
                <c:pt idx="223">
                  <c:v>377</c:v>
                </c:pt>
                <c:pt idx="224">
                  <c:v>376</c:v>
                </c:pt>
                <c:pt idx="225">
                  <c:v>375</c:v>
                </c:pt>
                <c:pt idx="226">
                  <c:v>374</c:v>
                </c:pt>
                <c:pt idx="227">
                  <c:v>373</c:v>
                </c:pt>
                <c:pt idx="228">
                  <c:v>372</c:v>
                </c:pt>
                <c:pt idx="229">
                  <c:v>371</c:v>
                </c:pt>
                <c:pt idx="230">
                  <c:v>370</c:v>
                </c:pt>
                <c:pt idx="231">
                  <c:v>369</c:v>
                </c:pt>
                <c:pt idx="232">
                  <c:v>368</c:v>
                </c:pt>
                <c:pt idx="233">
                  <c:v>367</c:v>
                </c:pt>
                <c:pt idx="234">
                  <c:v>366</c:v>
                </c:pt>
                <c:pt idx="235">
                  <c:v>365</c:v>
                </c:pt>
                <c:pt idx="236">
                  <c:v>364</c:v>
                </c:pt>
                <c:pt idx="237">
                  <c:v>363</c:v>
                </c:pt>
                <c:pt idx="238">
                  <c:v>362</c:v>
                </c:pt>
                <c:pt idx="239">
                  <c:v>361</c:v>
                </c:pt>
                <c:pt idx="240">
                  <c:v>360</c:v>
                </c:pt>
                <c:pt idx="241">
                  <c:v>359</c:v>
                </c:pt>
                <c:pt idx="242">
                  <c:v>358</c:v>
                </c:pt>
                <c:pt idx="243">
                  <c:v>357</c:v>
                </c:pt>
                <c:pt idx="244">
                  <c:v>356</c:v>
                </c:pt>
                <c:pt idx="245">
                  <c:v>355</c:v>
                </c:pt>
                <c:pt idx="246">
                  <c:v>354</c:v>
                </c:pt>
                <c:pt idx="247">
                  <c:v>353</c:v>
                </c:pt>
                <c:pt idx="248">
                  <c:v>352</c:v>
                </c:pt>
                <c:pt idx="249">
                  <c:v>351</c:v>
                </c:pt>
                <c:pt idx="250">
                  <c:v>350</c:v>
                </c:pt>
                <c:pt idx="251">
                  <c:v>349</c:v>
                </c:pt>
                <c:pt idx="252">
                  <c:v>348</c:v>
                </c:pt>
                <c:pt idx="253">
                  <c:v>347</c:v>
                </c:pt>
                <c:pt idx="254">
                  <c:v>346</c:v>
                </c:pt>
                <c:pt idx="255">
                  <c:v>345</c:v>
                </c:pt>
                <c:pt idx="256">
                  <c:v>344</c:v>
                </c:pt>
                <c:pt idx="257">
                  <c:v>343</c:v>
                </c:pt>
                <c:pt idx="258">
                  <c:v>342</c:v>
                </c:pt>
                <c:pt idx="259">
                  <c:v>341</c:v>
                </c:pt>
                <c:pt idx="260">
                  <c:v>340</c:v>
                </c:pt>
                <c:pt idx="261">
                  <c:v>339</c:v>
                </c:pt>
                <c:pt idx="262">
                  <c:v>338</c:v>
                </c:pt>
                <c:pt idx="263">
                  <c:v>337</c:v>
                </c:pt>
                <c:pt idx="264">
                  <c:v>336</c:v>
                </c:pt>
                <c:pt idx="265">
                  <c:v>335</c:v>
                </c:pt>
                <c:pt idx="266">
                  <c:v>334</c:v>
                </c:pt>
                <c:pt idx="267">
                  <c:v>333</c:v>
                </c:pt>
                <c:pt idx="268">
                  <c:v>332</c:v>
                </c:pt>
                <c:pt idx="269">
                  <c:v>331</c:v>
                </c:pt>
                <c:pt idx="270">
                  <c:v>330</c:v>
                </c:pt>
                <c:pt idx="271">
                  <c:v>329</c:v>
                </c:pt>
                <c:pt idx="272">
                  <c:v>328</c:v>
                </c:pt>
                <c:pt idx="273">
                  <c:v>327</c:v>
                </c:pt>
                <c:pt idx="274">
                  <c:v>326</c:v>
                </c:pt>
                <c:pt idx="275">
                  <c:v>325</c:v>
                </c:pt>
                <c:pt idx="276">
                  <c:v>324</c:v>
                </c:pt>
                <c:pt idx="277">
                  <c:v>323</c:v>
                </c:pt>
                <c:pt idx="278">
                  <c:v>322</c:v>
                </c:pt>
                <c:pt idx="279">
                  <c:v>321</c:v>
                </c:pt>
                <c:pt idx="280">
                  <c:v>320</c:v>
                </c:pt>
                <c:pt idx="281">
                  <c:v>319</c:v>
                </c:pt>
                <c:pt idx="282">
                  <c:v>318</c:v>
                </c:pt>
                <c:pt idx="283">
                  <c:v>317</c:v>
                </c:pt>
                <c:pt idx="284">
                  <c:v>316</c:v>
                </c:pt>
                <c:pt idx="285">
                  <c:v>315</c:v>
                </c:pt>
                <c:pt idx="286">
                  <c:v>314</c:v>
                </c:pt>
                <c:pt idx="287">
                  <c:v>313</c:v>
                </c:pt>
                <c:pt idx="288">
                  <c:v>312</c:v>
                </c:pt>
                <c:pt idx="289">
                  <c:v>311</c:v>
                </c:pt>
                <c:pt idx="290">
                  <c:v>310</c:v>
                </c:pt>
                <c:pt idx="291">
                  <c:v>309</c:v>
                </c:pt>
                <c:pt idx="292">
                  <c:v>308</c:v>
                </c:pt>
                <c:pt idx="293">
                  <c:v>307</c:v>
                </c:pt>
                <c:pt idx="294">
                  <c:v>306</c:v>
                </c:pt>
                <c:pt idx="295">
                  <c:v>305</c:v>
                </c:pt>
                <c:pt idx="296">
                  <c:v>304</c:v>
                </c:pt>
                <c:pt idx="297">
                  <c:v>303</c:v>
                </c:pt>
                <c:pt idx="298">
                  <c:v>302</c:v>
                </c:pt>
                <c:pt idx="299">
                  <c:v>301</c:v>
                </c:pt>
                <c:pt idx="300">
                  <c:v>300</c:v>
                </c:pt>
              </c:numCache>
            </c:numRef>
          </c:xVal>
          <c:yVal>
            <c:numRef>
              <c:f>Reflectance!$K$2:$K$652</c:f>
              <c:numCache>
                <c:formatCode>General</c:formatCode>
                <c:ptCount val="651"/>
                <c:pt idx="0">
                  <c:v>15.625209640511951</c:v>
                </c:pt>
                <c:pt idx="1">
                  <c:v>15.870801837381901</c:v>
                </c:pt>
                <c:pt idx="2">
                  <c:v>16.096446659654934</c:v>
                </c:pt>
                <c:pt idx="3">
                  <c:v>16.332063060087481</c:v>
                </c:pt>
                <c:pt idx="4">
                  <c:v>16.590774830648432</c:v>
                </c:pt>
                <c:pt idx="5">
                  <c:v>16.834179716926371</c:v>
                </c:pt>
                <c:pt idx="6">
                  <c:v>17.091137589186172</c:v>
                </c:pt>
                <c:pt idx="7">
                  <c:v>17.336294199892979</c:v>
                </c:pt>
                <c:pt idx="8">
                  <c:v>17.597144638541032</c:v>
                </c:pt>
                <c:pt idx="9">
                  <c:v>17.857733929040471</c:v>
                </c:pt>
                <c:pt idx="10">
                  <c:v>18.133656217774842</c:v>
                </c:pt>
                <c:pt idx="11">
                  <c:v>18.384713338273954</c:v>
                </c:pt>
                <c:pt idx="12">
                  <c:v>18.672863718067177</c:v>
                </c:pt>
                <c:pt idx="13">
                  <c:v>18.944515489131636</c:v>
                </c:pt>
                <c:pt idx="14">
                  <c:v>19.229592446548178</c:v>
                </c:pt>
                <c:pt idx="15">
                  <c:v>19.518290032129588</c:v>
                </c:pt>
                <c:pt idx="16">
                  <c:v>19.808930380780058</c:v>
                </c:pt>
                <c:pt idx="17">
                  <c:v>20.099034186738216</c:v>
                </c:pt>
                <c:pt idx="18">
                  <c:v>20.385457839605024</c:v>
                </c:pt>
                <c:pt idx="19">
                  <c:v>20.685159207199099</c:v>
                </c:pt>
                <c:pt idx="20">
                  <c:v>21.007132867005044</c:v>
                </c:pt>
                <c:pt idx="21">
                  <c:v>21.305871329436876</c:v>
                </c:pt>
                <c:pt idx="22">
                  <c:v>21.609715093924148</c:v>
                </c:pt>
                <c:pt idx="23">
                  <c:v>21.9233288977948</c:v>
                </c:pt>
                <c:pt idx="24">
                  <c:v>22.23232846555311</c:v>
                </c:pt>
                <c:pt idx="25">
                  <c:v>22.561763675089242</c:v>
                </c:pt>
                <c:pt idx="26">
                  <c:v>22.878160248677624</c:v>
                </c:pt>
                <c:pt idx="27">
                  <c:v>23.220843143372853</c:v>
                </c:pt>
                <c:pt idx="28">
                  <c:v>23.554433312083535</c:v>
                </c:pt>
                <c:pt idx="29">
                  <c:v>23.892247966994319</c:v>
                </c:pt>
                <c:pt idx="30">
                  <c:v>24.207514440525035</c:v>
                </c:pt>
                <c:pt idx="31">
                  <c:v>24.544089153454813</c:v>
                </c:pt>
                <c:pt idx="32">
                  <c:v>24.91504893967042</c:v>
                </c:pt>
                <c:pt idx="33">
                  <c:v>25.277360299296191</c:v>
                </c:pt>
                <c:pt idx="34">
                  <c:v>25.63321988387867</c:v>
                </c:pt>
                <c:pt idx="35">
                  <c:v>26.003774120923474</c:v>
                </c:pt>
                <c:pt idx="36">
                  <c:v>26.352106597747476</c:v>
                </c:pt>
                <c:pt idx="37">
                  <c:v>26.705675358676906</c:v>
                </c:pt>
                <c:pt idx="38">
                  <c:v>27.079116144822642</c:v>
                </c:pt>
                <c:pt idx="39">
                  <c:v>27.438563807785759</c:v>
                </c:pt>
                <c:pt idx="40">
                  <c:v>27.813126376278767</c:v>
                </c:pt>
                <c:pt idx="41">
                  <c:v>28.199454035318304</c:v>
                </c:pt>
                <c:pt idx="42">
                  <c:v>28.571015627418234</c:v>
                </c:pt>
                <c:pt idx="43">
                  <c:v>28.962577142785982</c:v>
                </c:pt>
                <c:pt idx="44">
                  <c:v>29.338778597516391</c:v>
                </c:pt>
                <c:pt idx="45">
                  <c:v>29.695465610104989</c:v>
                </c:pt>
                <c:pt idx="46">
                  <c:v>30.087786895199457</c:v>
                </c:pt>
                <c:pt idx="47">
                  <c:v>30.474660558517591</c:v>
                </c:pt>
                <c:pt idx="48">
                  <c:v>30.854743354030941</c:v>
                </c:pt>
                <c:pt idx="49">
                  <c:v>31.231257534999973</c:v>
                </c:pt>
                <c:pt idx="50">
                  <c:v>31.59203091617286</c:v>
                </c:pt>
                <c:pt idx="51">
                  <c:v>31.959220637548036</c:v>
                </c:pt>
                <c:pt idx="52">
                  <c:v>32.288501160049805</c:v>
                </c:pt>
                <c:pt idx="53">
                  <c:v>32.621542642003774</c:v>
                </c:pt>
                <c:pt idx="54">
                  <c:v>32.94098479428034</c:v>
                </c:pt>
                <c:pt idx="55">
                  <c:v>33.228294790557321</c:v>
                </c:pt>
                <c:pt idx="56">
                  <c:v>33.490300654042393</c:v>
                </c:pt>
                <c:pt idx="57">
                  <c:v>33.705745460715796</c:v>
                </c:pt>
                <c:pt idx="58">
                  <c:v>33.883217333769785</c:v>
                </c:pt>
                <c:pt idx="59">
                  <c:v>33.982092269146662</c:v>
                </c:pt>
                <c:pt idx="60">
                  <c:v>33.957817889007565</c:v>
                </c:pt>
                <c:pt idx="61">
                  <c:v>33.8409922676381</c:v>
                </c:pt>
                <c:pt idx="62">
                  <c:v>33.594414604360026</c:v>
                </c:pt>
                <c:pt idx="63">
                  <c:v>33.15132903395056</c:v>
                </c:pt>
                <c:pt idx="64">
                  <c:v>32.460718127188301</c:v>
                </c:pt>
                <c:pt idx="65">
                  <c:v>31.433465620016953</c:v>
                </c:pt>
                <c:pt idx="66">
                  <c:v>30.034744551393839</c:v>
                </c:pt>
                <c:pt idx="67">
                  <c:v>28.195674822514071</c:v>
                </c:pt>
                <c:pt idx="68">
                  <c:v>25.904019758043439</c:v>
                </c:pt>
                <c:pt idx="69">
                  <c:v>23.307622734448543</c:v>
                </c:pt>
                <c:pt idx="70">
                  <c:v>20.683554754464787</c:v>
                </c:pt>
                <c:pt idx="71">
                  <c:v>18.546749169521252</c:v>
                </c:pt>
                <c:pt idx="72">
                  <c:v>17.443079730255025</c:v>
                </c:pt>
                <c:pt idx="73">
                  <c:v>17.728433792980315</c:v>
                </c:pt>
                <c:pt idx="74">
                  <c:v>19.314318471886061</c:v>
                </c:pt>
                <c:pt idx="75">
                  <c:v>21.728762160267202</c:v>
                </c:pt>
                <c:pt idx="76">
                  <c:v>24.376734789640437</c:v>
                </c:pt>
                <c:pt idx="77">
                  <c:v>26.746682329585081</c:v>
                </c:pt>
                <c:pt idx="78">
                  <c:v>28.591352008220184</c:v>
                </c:pt>
                <c:pt idx="79">
                  <c:v>29.863417634015448</c:v>
                </c:pt>
                <c:pt idx="80">
                  <c:v>30.648328308226962</c:v>
                </c:pt>
                <c:pt idx="81">
                  <c:v>30.990958949450654</c:v>
                </c:pt>
                <c:pt idx="82">
                  <c:v>30.937574424813523</c:v>
                </c:pt>
                <c:pt idx="83">
                  <c:v>30.501349712575792</c:v>
                </c:pt>
                <c:pt idx="84">
                  <c:v>29.694969228701023</c:v>
                </c:pt>
                <c:pt idx="85">
                  <c:v>28.52305169518382</c:v>
                </c:pt>
                <c:pt idx="86">
                  <c:v>26.98796937414189</c:v>
                </c:pt>
                <c:pt idx="87">
                  <c:v>25.065040706267649</c:v>
                </c:pt>
                <c:pt idx="88">
                  <c:v>22.837044983044624</c:v>
                </c:pt>
                <c:pt idx="89">
                  <c:v>20.373407114744769</c:v>
                </c:pt>
                <c:pt idx="90">
                  <c:v>17.754036067813484</c:v>
                </c:pt>
                <c:pt idx="91">
                  <c:v>15.115736122279328</c:v>
                </c:pt>
                <c:pt idx="92">
                  <c:v>12.594460605480398</c:v>
                </c:pt>
                <c:pt idx="93">
                  <c:v>10.306316045733793</c:v>
                </c:pt>
                <c:pt idx="94">
                  <c:v>8.4088177063557747</c:v>
                </c:pt>
                <c:pt idx="95">
                  <c:v>6.8907079484134908</c:v>
                </c:pt>
                <c:pt idx="96">
                  <c:v>5.7411652523453292</c:v>
                </c:pt>
                <c:pt idx="97">
                  <c:v>4.9789765667388295</c:v>
                </c:pt>
                <c:pt idx="98">
                  <c:v>4.5246445419642249</c:v>
                </c:pt>
                <c:pt idx="99">
                  <c:v>4.3173465969991938</c:v>
                </c:pt>
                <c:pt idx="100">
                  <c:v>4.2954122479771684</c:v>
                </c:pt>
                <c:pt idx="101">
                  <c:v>4.400186060602528</c:v>
                </c:pt>
                <c:pt idx="102">
                  <c:v>4.6061263480089041</c:v>
                </c:pt>
                <c:pt idx="103">
                  <c:v>4.8694711508338724</c:v>
                </c:pt>
                <c:pt idx="104">
                  <c:v>5.1876262673862872</c:v>
                </c:pt>
                <c:pt idx="105">
                  <c:v>5.5417589062344961</c:v>
                </c:pt>
                <c:pt idx="106">
                  <c:v>5.9496376088626768</c:v>
                </c:pt>
                <c:pt idx="107">
                  <c:v>6.3802374996373841</c:v>
                </c:pt>
                <c:pt idx="108">
                  <c:v>6.8315663519047369</c:v>
                </c:pt>
                <c:pt idx="109">
                  <c:v>7.3027272872929174</c:v>
                </c:pt>
                <c:pt idx="110">
                  <c:v>7.7915587323710511</c:v>
                </c:pt>
                <c:pt idx="111">
                  <c:v>8.3048681484103675</c:v>
                </c:pt>
                <c:pt idx="112">
                  <c:v>8.8038325373665138</c:v>
                </c:pt>
                <c:pt idx="113">
                  <c:v>9.3093766363279062</c:v>
                </c:pt>
                <c:pt idx="114">
                  <c:v>9.7931734911954216</c:v>
                </c:pt>
                <c:pt idx="115">
                  <c:v>10.244436398149396</c:v>
                </c:pt>
                <c:pt idx="116">
                  <c:v>10.676375996683412</c:v>
                </c:pt>
                <c:pt idx="117">
                  <c:v>11.073397281424143</c:v>
                </c:pt>
                <c:pt idx="118">
                  <c:v>11.455787438983327</c:v>
                </c:pt>
                <c:pt idx="119">
                  <c:v>11.794413574751568</c:v>
                </c:pt>
                <c:pt idx="120">
                  <c:v>12.09740914470432</c:v>
                </c:pt>
                <c:pt idx="121">
                  <c:v>12.38230413113436</c:v>
                </c:pt>
                <c:pt idx="122">
                  <c:v>12.634959527375262</c:v>
                </c:pt>
                <c:pt idx="123">
                  <c:v>12.864719789361553</c:v>
                </c:pt>
                <c:pt idx="124">
                  <c:v>13.068832390638786</c:v>
                </c:pt>
                <c:pt idx="125">
                  <c:v>13.237927527941165</c:v>
                </c:pt>
                <c:pt idx="126">
                  <c:v>13.385350987621678</c:v>
                </c:pt>
                <c:pt idx="127">
                  <c:v>13.522476029181913</c:v>
                </c:pt>
                <c:pt idx="128">
                  <c:v>13.63521872265955</c:v>
                </c:pt>
                <c:pt idx="129">
                  <c:v>13.714504756660093</c:v>
                </c:pt>
                <c:pt idx="130">
                  <c:v>13.783699386109099</c:v>
                </c:pt>
                <c:pt idx="131">
                  <c:v>13.851573900405217</c:v>
                </c:pt>
                <c:pt idx="132">
                  <c:v>13.903797555746856</c:v>
                </c:pt>
                <c:pt idx="133">
                  <c:v>13.934782646114183</c:v>
                </c:pt>
                <c:pt idx="134">
                  <c:v>13.955278327283832</c:v>
                </c:pt>
                <c:pt idx="135">
                  <c:v>13.980757381991751</c:v>
                </c:pt>
                <c:pt idx="136">
                  <c:v>13.980085850395389</c:v>
                </c:pt>
                <c:pt idx="137">
                  <c:v>13.994080931251091</c:v>
                </c:pt>
                <c:pt idx="138">
                  <c:v>13.984277870835665</c:v>
                </c:pt>
                <c:pt idx="139">
                  <c:v>13.966091407136402</c:v>
                </c:pt>
                <c:pt idx="140">
                  <c:v>13.939212777395426</c:v>
                </c:pt>
                <c:pt idx="141">
                  <c:v>13.916982817140491</c:v>
                </c:pt>
                <c:pt idx="142">
                  <c:v>13.8844366898707</c:v>
                </c:pt>
                <c:pt idx="143">
                  <c:v>13.858318615198367</c:v>
                </c:pt>
                <c:pt idx="144">
                  <c:v>13.824744148686511</c:v>
                </c:pt>
                <c:pt idx="145">
                  <c:v>13.773863874345551</c:v>
                </c:pt>
                <c:pt idx="146">
                  <c:v>13.735022320323854</c:v>
                </c:pt>
                <c:pt idx="147">
                  <c:v>13.682282107367438</c:v>
                </c:pt>
                <c:pt idx="148">
                  <c:v>13.615324994921673</c:v>
                </c:pt>
                <c:pt idx="149">
                  <c:v>13.550758420194981</c:v>
                </c:pt>
                <c:pt idx="150">
                  <c:v>13.490072703327305</c:v>
                </c:pt>
                <c:pt idx="151">
                  <c:v>13.421862891493589</c:v>
                </c:pt>
                <c:pt idx="152">
                  <c:v>13.326579112113684</c:v>
                </c:pt>
                <c:pt idx="153">
                  <c:v>13.254217656650283</c:v>
                </c:pt>
                <c:pt idx="154">
                  <c:v>13.176898692970276</c:v>
                </c:pt>
                <c:pt idx="155">
                  <c:v>13.10235086503037</c:v>
                </c:pt>
                <c:pt idx="156">
                  <c:v>13.023712310443456</c:v>
                </c:pt>
                <c:pt idx="157">
                  <c:v>12.927964519222051</c:v>
                </c:pt>
                <c:pt idx="158">
                  <c:v>12.838206788926618</c:v>
                </c:pt>
                <c:pt idx="159">
                  <c:v>12.762692751293908</c:v>
                </c:pt>
                <c:pt idx="160">
                  <c:v>12.671438955490261</c:v>
                </c:pt>
                <c:pt idx="161">
                  <c:v>12.576829112026902</c:v>
                </c:pt>
                <c:pt idx="162">
                  <c:v>12.486082258884196</c:v>
                </c:pt>
                <c:pt idx="163">
                  <c:v>12.399415837369748</c:v>
                </c:pt>
                <c:pt idx="164">
                  <c:v>12.328424440976473</c:v>
                </c:pt>
                <c:pt idx="165">
                  <c:v>12.243226616784195</c:v>
                </c:pt>
                <c:pt idx="166">
                  <c:v>12.139763829540136</c:v>
                </c:pt>
                <c:pt idx="167">
                  <c:v>12.050334995596963</c:v>
                </c:pt>
                <c:pt idx="168">
                  <c:v>11.955665333432245</c:v>
                </c:pt>
                <c:pt idx="169">
                  <c:v>11.895001313645425</c:v>
                </c:pt>
                <c:pt idx="170">
                  <c:v>11.817603019166809</c:v>
                </c:pt>
                <c:pt idx="171">
                  <c:v>11.739976041853556</c:v>
                </c:pt>
                <c:pt idx="172">
                  <c:v>11.688652987287849</c:v>
                </c:pt>
                <c:pt idx="173">
                  <c:v>11.63842089263777</c:v>
                </c:pt>
                <c:pt idx="174">
                  <c:v>11.594832513511903</c:v>
                </c:pt>
                <c:pt idx="175">
                  <c:v>11.552661472765212</c:v>
                </c:pt>
                <c:pt idx="176">
                  <c:v>11.528194316991794</c:v>
                </c:pt>
                <c:pt idx="177">
                  <c:v>11.522041256942801</c:v>
                </c:pt>
                <c:pt idx="178">
                  <c:v>11.509362066146906</c:v>
                </c:pt>
                <c:pt idx="179">
                  <c:v>11.525153414613037</c:v>
                </c:pt>
                <c:pt idx="180">
                  <c:v>11.552654198594684</c:v>
                </c:pt>
                <c:pt idx="181">
                  <c:v>11.597566790594531</c:v>
                </c:pt>
                <c:pt idx="182">
                  <c:v>11.66922854179013</c:v>
                </c:pt>
                <c:pt idx="183">
                  <c:v>11.751509294340345</c:v>
                </c:pt>
                <c:pt idx="184">
                  <c:v>11.839910225249476</c:v>
                </c:pt>
                <c:pt idx="185">
                  <c:v>11.939677750888977</c:v>
                </c:pt>
                <c:pt idx="186">
                  <c:v>12.071595130473447</c:v>
                </c:pt>
                <c:pt idx="187">
                  <c:v>12.215905580133809</c:v>
                </c:pt>
                <c:pt idx="188">
                  <c:v>12.352428632880324</c:v>
                </c:pt>
                <c:pt idx="189">
                  <c:v>12.534077636244167</c:v>
                </c:pt>
                <c:pt idx="190">
                  <c:v>12.712846206631228</c:v>
                </c:pt>
                <c:pt idx="191">
                  <c:v>12.899953973773028</c:v>
                </c:pt>
                <c:pt idx="192">
                  <c:v>13.107653221707993</c:v>
                </c:pt>
                <c:pt idx="193">
                  <c:v>13.314614853034195</c:v>
                </c:pt>
                <c:pt idx="194">
                  <c:v>13.517805247829875</c:v>
                </c:pt>
                <c:pt idx="195">
                  <c:v>13.738939862777706</c:v>
                </c:pt>
                <c:pt idx="196">
                  <c:v>13.955297931591208</c:v>
                </c:pt>
                <c:pt idx="197">
                  <c:v>14.186224044991084</c:v>
                </c:pt>
                <c:pt idx="198">
                  <c:v>14.395311777017422</c:v>
                </c:pt>
                <c:pt idx="199">
                  <c:v>14.5999607627259</c:v>
                </c:pt>
                <c:pt idx="200">
                  <c:v>14.789373436332648</c:v>
                </c:pt>
                <c:pt idx="201">
                  <c:v>14.96220547399715</c:v>
                </c:pt>
                <c:pt idx="202">
                  <c:v>15.089387848301008</c:v>
                </c:pt>
                <c:pt idx="203">
                  <c:v>15.217878280245529</c:v>
                </c:pt>
                <c:pt idx="204">
                  <c:v>15.292732656332502</c:v>
                </c:pt>
                <c:pt idx="205">
                  <c:v>15.326079994402386</c:v>
                </c:pt>
                <c:pt idx="206">
                  <c:v>15.356931180150868</c:v>
                </c:pt>
                <c:pt idx="207">
                  <c:v>15.375816779835999</c:v>
                </c:pt>
                <c:pt idx="208">
                  <c:v>15.383576491694095</c:v>
                </c:pt>
                <c:pt idx="209">
                  <c:v>15.380384729305014</c:v>
                </c:pt>
                <c:pt idx="210">
                  <c:v>15.36877282327386</c:v>
                </c:pt>
                <c:pt idx="211">
                  <c:v>15.344163008612208</c:v>
                </c:pt>
                <c:pt idx="212">
                  <c:v>15.271030528323257</c:v>
                </c:pt>
                <c:pt idx="213">
                  <c:v>15.19142828064601</c:v>
                </c:pt>
                <c:pt idx="214">
                  <c:v>15.107296301067397</c:v>
                </c:pt>
                <c:pt idx="215">
                  <c:v>14.994105172100236</c:v>
                </c:pt>
                <c:pt idx="216">
                  <c:v>14.890931931336571</c:v>
                </c:pt>
                <c:pt idx="217">
                  <c:v>14.747685291871667</c:v>
                </c:pt>
                <c:pt idx="218">
                  <c:v>14.597066866791122</c:v>
                </c:pt>
                <c:pt idx="219">
                  <c:v>14.452160966557837</c:v>
                </c:pt>
                <c:pt idx="220">
                  <c:v>14.293761236366231</c:v>
                </c:pt>
                <c:pt idx="221">
                  <c:v>14.051574283006364</c:v>
                </c:pt>
                <c:pt idx="222">
                  <c:v>13.85862790971869</c:v>
                </c:pt>
                <c:pt idx="223">
                  <c:v>13.727608063385247</c:v>
                </c:pt>
                <c:pt idx="224">
                  <c:v>13.545050717677631</c:v>
                </c:pt>
                <c:pt idx="225">
                  <c:v>13.365892182115829</c:v>
                </c:pt>
                <c:pt idx="226">
                  <c:v>13.263047128474151</c:v>
                </c:pt>
                <c:pt idx="227">
                  <c:v>13.121146537074171</c:v>
                </c:pt>
                <c:pt idx="228">
                  <c:v>12.999631587980351</c:v>
                </c:pt>
                <c:pt idx="229">
                  <c:v>12.842494809106059</c:v>
                </c:pt>
                <c:pt idx="230">
                  <c:v>12.682911983898107</c:v>
                </c:pt>
                <c:pt idx="231">
                  <c:v>12.543961560647968</c:v>
                </c:pt>
                <c:pt idx="232">
                  <c:v>12.410950562723274</c:v>
                </c:pt>
                <c:pt idx="233">
                  <c:v>12.226380421289088</c:v>
                </c:pt>
                <c:pt idx="234">
                  <c:v>12.035658514896888</c:v>
                </c:pt>
                <c:pt idx="235">
                  <c:v>11.874394161307201</c:v>
                </c:pt>
                <c:pt idx="236">
                  <c:v>11.711452272323413</c:v>
                </c:pt>
                <c:pt idx="237">
                  <c:v>11.509539169032275</c:v>
                </c:pt>
                <c:pt idx="238">
                  <c:v>11.345523387572964</c:v>
                </c:pt>
                <c:pt idx="239">
                  <c:v>11.132576782583515</c:v>
                </c:pt>
                <c:pt idx="240">
                  <c:v>10.940139105654485</c:v>
                </c:pt>
                <c:pt idx="241">
                  <c:v>10.719981838348671</c:v>
                </c:pt>
                <c:pt idx="242">
                  <c:v>10.510202043625199</c:v>
                </c:pt>
                <c:pt idx="243">
                  <c:v>10.306132356142101</c:v>
                </c:pt>
                <c:pt idx="244">
                  <c:v>10.074600915627206</c:v>
                </c:pt>
                <c:pt idx="245">
                  <c:v>9.8685719674690322</c:v>
                </c:pt>
                <c:pt idx="246">
                  <c:v>9.6075251662641143</c:v>
                </c:pt>
                <c:pt idx="247">
                  <c:v>9.3485873679513638</c:v>
                </c:pt>
                <c:pt idx="248">
                  <c:v>9.1465455236024855</c:v>
                </c:pt>
                <c:pt idx="249">
                  <c:v>8.8928360180815744</c:v>
                </c:pt>
                <c:pt idx="250">
                  <c:v>8.6377665120367482</c:v>
                </c:pt>
                <c:pt idx="251">
                  <c:v>8.4167236764699283</c:v>
                </c:pt>
                <c:pt idx="252">
                  <c:v>8.1883929448771724</c:v>
                </c:pt>
                <c:pt idx="253">
                  <c:v>8.0025870129943399</c:v>
                </c:pt>
                <c:pt idx="254">
                  <c:v>7.7915919894603682</c:v>
                </c:pt>
                <c:pt idx="255">
                  <c:v>7.5995128877105982</c:v>
                </c:pt>
                <c:pt idx="256">
                  <c:v>7.4425502884673573</c:v>
                </c:pt>
                <c:pt idx="257">
                  <c:v>7.3118294156701662</c:v>
                </c:pt>
                <c:pt idx="258">
                  <c:v>7.172090698024272</c:v>
                </c:pt>
                <c:pt idx="259">
                  <c:v>7.0896902447685362</c:v>
                </c:pt>
                <c:pt idx="260">
                  <c:v>7.0032644152570027</c:v>
                </c:pt>
                <c:pt idx="261">
                  <c:v>6.9549615323295084</c:v>
                </c:pt>
                <c:pt idx="262">
                  <c:v>6.915257610867231</c:v>
                </c:pt>
                <c:pt idx="263">
                  <c:v>6.9020986227845675</c:v>
                </c:pt>
                <c:pt idx="264">
                  <c:v>6.962783435060933</c:v>
                </c:pt>
                <c:pt idx="265">
                  <c:v>7.0144867619192999</c:v>
                </c:pt>
                <c:pt idx="266">
                  <c:v>7.0668007844822451</c:v>
                </c:pt>
                <c:pt idx="267">
                  <c:v>7.1057109113261889</c:v>
                </c:pt>
                <c:pt idx="268">
                  <c:v>7.2261056553497793</c:v>
                </c:pt>
                <c:pt idx="269">
                  <c:v>7.2934173725459601</c:v>
                </c:pt>
                <c:pt idx="270">
                  <c:v>7.4008355131140027</c:v>
                </c:pt>
                <c:pt idx="271">
                  <c:v>7.4928159143750976</c:v>
                </c:pt>
                <c:pt idx="272">
                  <c:v>7.5509108388939818</c:v>
                </c:pt>
                <c:pt idx="273">
                  <c:v>7.6587578241876137</c:v>
                </c:pt>
                <c:pt idx="274">
                  <c:v>7.663284148463573</c:v>
                </c:pt>
                <c:pt idx="275">
                  <c:v>7.6490726163118543</c:v>
                </c:pt>
                <c:pt idx="276">
                  <c:v>7.6306351297131663</c:v>
                </c:pt>
                <c:pt idx="277">
                  <c:v>7.5774175660960728</c:v>
                </c:pt>
                <c:pt idx="278">
                  <c:v>7.4479454599315122</c:v>
                </c:pt>
                <c:pt idx="279">
                  <c:v>7.3250668411964339</c:v>
                </c:pt>
                <c:pt idx="280">
                  <c:v>7.176298343655926</c:v>
                </c:pt>
                <c:pt idx="281">
                  <c:v>7.1859884427359164</c:v>
                </c:pt>
                <c:pt idx="282">
                  <c:v>7.029026866060863</c:v>
                </c:pt>
                <c:pt idx="283">
                  <c:v>6.8030806147402814</c:v>
                </c:pt>
                <c:pt idx="284">
                  <c:v>6.6243873737901469</c:v>
                </c:pt>
                <c:pt idx="285">
                  <c:v>6.3912784306359178</c:v>
                </c:pt>
                <c:pt idx="286">
                  <c:v>6.2015975679931561</c:v>
                </c:pt>
                <c:pt idx="287">
                  <c:v>6.0314832426712126</c:v>
                </c:pt>
                <c:pt idx="288">
                  <c:v>5.8469269070637138</c:v>
                </c:pt>
                <c:pt idx="289">
                  <c:v>5.6600698190756411</c:v>
                </c:pt>
                <c:pt idx="290">
                  <c:v>5.5575106922056605</c:v>
                </c:pt>
                <c:pt idx="291">
                  <c:v>5.4415930990248453</c:v>
                </c:pt>
                <c:pt idx="292">
                  <c:v>5.3941489480410487</c:v>
                </c:pt>
                <c:pt idx="293">
                  <c:v>5.3262522431457597</c:v>
                </c:pt>
                <c:pt idx="294">
                  <c:v>5.3091392212952009</c:v>
                </c:pt>
                <c:pt idx="295">
                  <c:v>5.3365009918311861</c:v>
                </c:pt>
                <c:pt idx="296">
                  <c:v>5.3250365963964086</c:v>
                </c:pt>
                <c:pt idx="297">
                  <c:v>5.3209858149886982</c:v>
                </c:pt>
                <c:pt idx="298">
                  <c:v>5.4132190824680713</c:v>
                </c:pt>
                <c:pt idx="299">
                  <c:v>5.4474127073618854</c:v>
                </c:pt>
                <c:pt idx="300">
                  <c:v>5.5241181129715846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E273-4D09-986F-E31954DAFE0C}"/>
            </c:ext>
          </c:extLst>
        </c:ser>
        <c:ser>
          <c:idx val="5"/>
          <c:order val="5"/>
          <c:tx>
            <c:strRef>
              <c:f>Reflectance!$Q$1</c:f>
              <c:strCache>
                <c:ptCount val="1"/>
                <c:pt idx="0">
                  <c:v>Glass_R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Reflectance!$A$2:$A$302</c:f>
              <c:numCache>
                <c:formatCode>General</c:formatCode>
                <c:ptCount val="301"/>
                <c:pt idx="0">
                  <c:v>600</c:v>
                </c:pt>
                <c:pt idx="1">
                  <c:v>599</c:v>
                </c:pt>
                <c:pt idx="2">
                  <c:v>598</c:v>
                </c:pt>
                <c:pt idx="3">
                  <c:v>597</c:v>
                </c:pt>
                <c:pt idx="4">
                  <c:v>596</c:v>
                </c:pt>
                <c:pt idx="5">
                  <c:v>595</c:v>
                </c:pt>
                <c:pt idx="6">
                  <c:v>594</c:v>
                </c:pt>
                <c:pt idx="7">
                  <c:v>593</c:v>
                </c:pt>
                <c:pt idx="8">
                  <c:v>592</c:v>
                </c:pt>
                <c:pt idx="9">
                  <c:v>591</c:v>
                </c:pt>
                <c:pt idx="10">
                  <c:v>590</c:v>
                </c:pt>
                <c:pt idx="11">
                  <c:v>589</c:v>
                </c:pt>
                <c:pt idx="12">
                  <c:v>588</c:v>
                </c:pt>
                <c:pt idx="13">
                  <c:v>587</c:v>
                </c:pt>
                <c:pt idx="14">
                  <c:v>586</c:v>
                </c:pt>
                <c:pt idx="15">
                  <c:v>585</c:v>
                </c:pt>
                <c:pt idx="16">
                  <c:v>584</c:v>
                </c:pt>
                <c:pt idx="17">
                  <c:v>583</c:v>
                </c:pt>
                <c:pt idx="18">
                  <c:v>582</c:v>
                </c:pt>
                <c:pt idx="19">
                  <c:v>581</c:v>
                </c:pt>
                <c:pt idx="20">
                  <c:v>580</c:v>
                </c:pt>
                <c:pt idx="21">
                  <c:v>579</c:v>
                </c:pt>
                <c:pt idx="22">
                  <c:v>578</c:v>
                </c:pt>
                <c:pt idx="23">
                  <c:v>577</c:v>
                </c:pt>
                <c:pt idx="24">
                  <c:v>576</c:v>
                </c:pt>
                <c:pt idx="25">
                  <c:v>575</c:v>
                </c:pt>
                <c:pt idx="26">
                  <c:v>574</c:v>
                </c:pt>
                <c:pt idx="27">
                  <c:v>573</c:v>
                </c:pt>
                <c:pt idx="28">
                  <c:v>572</c:v>
                </c:pt>
                <c:pt idx="29">
                  <c:v>571</c:v>
                </c:pt>
                <c:pt idx="30">
                  <c:v>570</c:v>
                </c:pt>
                <c:pt idx="31">
                  <c:v>569</c:v>
                </c:pt>
                <c:pt idx="32">
                  <c:v>568</c:v>
                </c:pt>
                <c:pt idx="33">
                  <c:v>567</c:v>
                </c:pt>
                <c:pt idx="34">
                  <c:v>566</c:v>
                </c:pt>
                <c:pt idx="35">
                  <c:v>565</c:v>
                </c:pt>
                <c:pt idx="36">
                  <c:v>564</c:v>
                </c:pt>
                <c:pt idx="37">
                  <c:v>563</c:v>
                </c:pt>
                <c:pt idx="38">
                  <c:v>562</c:v>
                </c:pt>
                <c:pt idx="39">
                  <c:v>561</c:v>
                </c:pt>
                <c:pt idx="40">
                  <c:v>560</c:v>
                </c:pt>
                <c:pt idx="41">
                  <c:v>559</c:v>
                </c:pt>
                <c:pt idx="42">
                  <c:v>558</c:v>
                </c:pt>
                <c:pt idx="43">
                  <c:v>557</c:v>
                </c:pt>
                <c:pt idx="44">
                  <c:v>556</c:v>
                </c:pt>
                <c:pt idx="45">
                  <c:v>555</c:v>
                </c:pt>
                <c:pt idx="46">
                  <c:v>554</c:v>
                </c:pt>
                <c:pt idx="47">
                  <c:v>553</c:v>
                </c:pt>
                <c:pt idx="48">
                  <c:v>552</c:v>
                </c:pt>
                <c:pt idx="49">
                  <c:v>551</c:v>
                </c:pt>
                <c:pt idx="50">
                  <c:v>550</c:v>
                </c:pt>
                <c:pt idx="51">
                  <c:v>549</c:v>
                </c:pt>
                <c:pt idx="52">
                  <c:v>548</c:v>
                </c:pt>
                <c:pt idx="53">
                  <c:v>547</c:v>
                </c:pt>
                <c:pt idx="54">
                  <c:v>546</c:v>
                </c:pt>
                <c:pt idx="55">
                  <c:v>545</c:v>
                </c:pt>
                <c:pt idx="56">
                  <c:v>544</c:v>
                </c:pt>
                <c:pt idx="57">
                  <c:v>543</c:v>
                </c:pt>
                <c:pt idx="58">
                  <c:v>542</c:v>
                </c:pt>
                <c:pt idx="59">
                  <c:v>541</c:v>
                </c:pt>
                <c:pt idx="60">
                  <c:v>540</c:v>
                </c:pt>
                <c:pt idx="61">
                  <c:v>539</c:v>
                </c:pt>
                <c:pt idx="62">
                  <c:v>538</c:v>
                </c:pt>
                <c:pt idx="63">
                  <c:v>537</c:v>
                </c:pt>
                <c:pt idx="64">
                  <c:v>536</c:v>
                </c:pt>
                <c:pt idx="65">
                  <c:v>535</c:v>
                </c:pt>
                <c:pt idx="66">
                  <c:v>534</c:v>
                </c:pt>
                <c:pt idx="67">
                  <c:v>533</c:v>
                </c:pt>
                <c:pt idx="68">
                  <c:v>532</c:v>
                </c:pt>
                <c:pt idx="69">
                  <c:v>531</c:v>
                </c:pt>
                <c:pt idx="70">
                  <c:v>530</c:v>
                </c:pt>
                <c:pt idx="71">
                  <c:v>529</c:v>
                </c:pt>
                <c:pt idx="72">
                  <c:v>528</c:v>
                </c:pt>
                <c:pt idx="73">
                  <c:v>527</c:v>
                </c:pt>
                <c:pt idx="74">
                  <c:v>526</c:v>
                </c:pt>
                <c:pt idx="75">
                  <c:v>525</c:v>
                </c:pt>
                <c:pt idx="76">
                  <c:v>524</c:v>
                </c:pt>
                <c:pt idx="77">
                  <c:v>523</c:v>
                </c:pt>
                <c:pt idx="78">
                  <c:v>522</c:v>
                </c:pt>
                <c:pt idx="79">
                  <c:v>521</c:v>
                </c:pt>
                <c:pt idx="80">
                  <c:v>520</c:v>
                </c:pt>
                <c:pt idx="81">
                  <c:v>519</c:v>
                </c:pt>
                <c:pt idx="82">
                  <c:v>518</c:v>
                </c:pt>
                <c:pt idx="83">
                  <c:v>517</c:v>
                </c:pt>
                <c:pt idx="84">
                  <c:v>516</c:v>
                </c:pt>
                <c:pt idx="85">
                  <c:v>515</c:v>
                </c:pt>
                <c:pt idx="86">
                  <c:v>514</c:v>
                </c:pt>
                <c:pt idx="87">
                  <c:v>513</c:v>
                </c:pt>
                <c:pt idx="88">
                  <c:v>512</c:v>
                </c:pt>
                <c:pt idx="89">
                  <c:v>511</c:v>
                </c:pt>
                <c:pt idx="90">
                  <c:v>510</c:v>
                </c:pt>
                <c:pt idx="91">
                  <c:v>509</c:v>
                </c:pt>
                <c:pt idx="92">
                  <c:v>508</c:v>
                </c:pt>
                <c:pt idx="93">
                  <c:v>507</c:v>
                </c:pt>
                <c:pt idx="94">
                  <c:v>506</c:v>
                </c:pt>
                <c:pt idx="95">
                  <c:v>505</c:v>
                </c:pt>
                <c:pt idx="96">
                  <c:v>504</c:v>
                </c:pt>
                <c:pt idx="97">
                  <c:v>503</c:v>
                </c:pt>
                <c:pt idx="98">
                  <c:v>502</c:v>
                </c:pt>
                <c:pt idx="99">
                  <c:v>501</c:v>
                </c:pt>
                <c:pt idx="100">
                  <c:v>500</c:v>
                </c:pt>
                <c:pt idx="101">
                  <c:v>499</c:v>
                </c:pt>
                <c:pt idx="102">
                  <c:v>498</c:v>
                </c:pt>
                <c:pt idx="103">
                  <c:v>497</c:v>
                </c:pt>
                <c:pt idx="104">
                  <c:v>496</c:v>
                </c:pt>
                <c:pt idx="105">
                  <c:v>495</c:v>
                </c:pt>
                <c:pt idx="106">
                  <c:v>494</c:v>
                </c:pt>
                <c:pt idx="107">
                  <c:v>493</c:v>
                </c:pt>
                <c:pt idx="108">
                  <c:v>492</c:v>
                </c:pt>
                <c:pt idx="109">
                  <c:v>491</c:v>
                </c:pt>
                <c:pt idx="110">
                  <c:v>490</c:v>
                </c:pt>
                <c:pt idx="111">
                  <c:v>489</c:v>
                </c:pt>
                <c:pt idx="112">
                  <c:v>488</c:v>
                </c:pt>
                <c:pt idx="113">
                  <c:v>487</c:v>
                </c:pt>
                <c:pt idx="114">
                  <c:v>486</c:v>
                </c:pt>
                <c:pt idx="115">
                  <c:v>485</c:v>
                </c:pt>
                <c:pt idx="116">
                  <c:v>484</c:v>
                </c:pt>
                <c:pt idx="117">
                  <c:v>483</c:v>
                </c:pt>
                <c:pt idx="118">
                  <c:v>482</c:v>
                </c:pt>
                <c:pt idx="119">
                  <c:v>481</c:v>
                </c:pt>
                <c:pt idx="120">
                  <c:v>480</c:v>
                </c:pt>
                <c:pt idx="121">
                  <c:v>479</c:v>
                </c:pt>
                <c:pt idx="122">
                  <c:v>478</c:v>
                </c:pt>
                <c:pt idx="123">
                  <c:v>477</c:v>
                </c:pt>
                <c:pt idx="124">
                  <c:v>476</c:v>
                </c:pt>
                <c:pt idx="125">
                  <c:v>475</c:v>
                </c:pt>
                <c:pt idx="126">
                  <c:v>474</c:v>
                </c:pt>
                <c:pt idx="127">
                  <c:v>473</c:v>
                </c:pt>
                <c:pt idx="128">
                  <c:v>472</c:v>
                </c:pt>
                <c:pt idx="129">
                  <c:v>471</c:v>
                </c:pt>
                <c:pt idx="130">
                  <c:v>470</c:v>
                </c:pt>
                <c:pt idx="131">
                  <c:v>469</c:v>
                </c:pt>
                <c:pt idx="132">
                  <c:v>468</c:v>
                </c:pt>
                <c:pt idx="133">
                  <c:v>467</c:v>
                </c:pt>
                <c:pt idx="134">
                  <c:v>466</c:v>
                </c:pt>
                <c:pt idx="135">
                  <c:v>465</c:v>
                </c:pt>
                <c:pt idx="136">
                  <c:v>464</c:v>
                </c:pt>
                <c:pt idx="137">
                  <c:v>463</c:v>
                </c:pt>
                <c:pt idx="138">
                  <c:v>462</c:v>
                </c:pt>
                <c:pt idx="139">
                  <c:v>461</c:v>
                </c:pt>
                <c:pt idx="140">
                  <c:v>460</c:v>
                </c:pt>
                <c:pt idx="141">
                  <c:v>459</c:v>
                </c:pt>
                <c:pt idx="142">
                  <c:v>458</c:v>
                </c:pt>
                <c:pt idx="143">
                  <c:v>457</c:v>
                </c:pt>
                <c:pt idx="144">
                  <c:v>456</c:v>
                </c:pt>
                <c:pt idx="145">
                  <c:v>455</c:v>
                </c:pt>
                <c:pt idx="146">
                  <c:v>454</c:v>
                </c:pt>
                <c:pt idx="147">
                  <c:v>453</c:v>
                </c:pt>
                <c:pt idx="148">
                  <c:v>452</c:v>
                </c:pt>
                <c:pt idx="149">
                  <c:v>451</c:v>
                </c:pt>
                <c:pt idx="150">
                  <c:v>450</c:v>
                </c:pt>
                <c:pt idx="151">
                  <c:v>449</c:v>
                </c:pt>
                <c:pt idx="152">
                  <c:v>448</c:v>
                </c:pt>
                <c:pt idx="153">
                  <c:v>447</c:v>
                </c:pt>
                <c:pt idx="154">
                  <c:v>446</c:v>
                </c:pt>
                <c:pt idx="155">
                  <c:v>445</c:v>
                </c:pt>
                <c:pt idx="156">
                  <c:v>444</c:v>
                </c:pt>
                <c:pt idx="157">
                  <c:v>443</c:v>
                </c:pt>
                <c:pt idx="158">
                  <c:v>442</c:v>
                </c:pt>
                <c:pt idx="159">
                  <c:v>441</c:v>
                </c:pt>
                <c:pt idx="160">
                  <c:v>440</c:v>
                </c:pt>
                <c:pt idx="161">
                  <c:v>439</c:v>
                </c:pt>
                <c:pt idx="162">
                  <c:v>438</c:v>
                </c:pt>
                <c:pt idx="163">
                  <c:v>437</c:v>
                </c:pt>
                <c:pt idx="164">
                  <c:v>436</c:v>
                </c:pt>
                <c:pt idx="165">
                  <c:v>435</c:v>
                </c:pt>
                <c:pt idx="166">
                  <c:v>434</c:v>
                </c:pt>
                <c:pt idx="167">
                  <c:v>433</c:v>
                </c:pt>
                <c:pt idx="168">
                  <c:v>432</c:v>
                </c:pt>
                <c:pt idx="169">
                  <c:v>431</c:v>
                </c:pt>
                <c:pt idx="170">
                  <c:v>430</c:v>
                </c:pt>
                <c:pt idx="171">
                  <c:v>429</c:v>
                </c:pt>
                <c:pt idx="172">
                  <c:v>428</c:v>
                </c:pt>
                <c:pt idx="173">
                  <c:v>427</c:v>
                </c:pt>
                <c:pt idx="174">
                  <c:v>426</c:v>
                </c:pt>
                <c:pt idx="175">
                  <c:v>425</c:v>
                </c:pt>
                <c:pt idx="176">
                  <c:v>424</c:v>
                </c:pt>
                <c:pt idx="177">
                  <c:v>423</c:v>
                </c:pt>
                <c:pt idx="178">
                  <c:v>422</c:v>
                </c:pt>
                <c:pt idx="179">
                  <c:v>421</c:v>
                </c:pt>
                <c:pt idx="180">
                  <c:v>420</c:v>
                </c:pt>
                <c:pt idx="181">
                  <c:v>419</c:v>
                </c:pt>
                <c:pt idx="182">
                  <c:v>418</c:v>
                </c:pt>
                <c:pt idx="183">
                  <c:v>417</c:v>
                </c:pt>
                <c:pt idx="184">
                  <c:v>416</c:v>
                </c:pt>
                <c:pt idx="185">
                  <c:v>415</c:v>
                </c:pt>
                <c:pt idx="186">
                  <c:v>414</c:v>
                </c:pt>
                <c:pt idx="187">
                  <c:v>413</c:v>
                </c:pt>
                <c:pt idx="188">
                  <c:v>412</c:v>
                </c:pt>
                <c:pt idx="189">
                  <c:v>411</c:v>
                </c:pt>
                <c:pt idx="190">
                  <c:v>410</c:v>
                </c:pt>
                <c:pt idx="191">
                  <c:v>409</c:v>
                </c:pt>
                <c:pt idx="192">
                  <c:v>408</c:v>
                </c:pt>
                <c:pt idx="193">
                  <c:v>407</c:v>
                </c:pt>
                <c:pt idx="194">
                  <c:v>406</c:v>
                </c:pt>
                <c:pt idx="195">
                  <c:v>405</c:v>
                </c:pt>
                <c:pt idx="196">
                  <c:v>404</c:v>
                </c:pt>
                <c:pt idx="197">
                  <c:v>403</c:v>
                </c:pt>
                <c:pt idx="198">
                  <c:v>402</c:v>
                </c:pt>
                <c:pt idx="199">
                  <c:v>401</c:v>
                </c:pt>
                <c:pt idx="200">
                  <c:v>400</c:v>
                </c:pt>
                <c:pt idx="201">
                  <c:v>399</c:v>
                </c:pt>
                <c:pt idx="202">
                  <c:v>398</c:v>
                </c:pt>
                <c:pt idx="203">
                  <c:v>397</c:v>
                </c:pt>
                <c:pt idx="204">
                  <c:v>396</c:v>
                </c:pt>
                <c:pt idx="205">
                  <c:v>395</c:v>
                </c:pt>
                <c:pt idx="206">
                  <c:v>394</c:v>
                </c:pt>
                <c:pt idx="207">
                  <c:v>393</c:v>
                </c:pt>
                <c:pt idx="208">
                  <c:v>392</c:v>
                </c:pt>
                <c:pt idx="209">
                  <c:v>391</c:v>
                </c:pt>
                <c:pt idx="210">
                  <c:v>390</c:v>
                </c:pt>
                <c:pt idx="211">
                  <c:v>389</c:v>
                </c:pt>
                <c:pt idx="212">
                  <c:v>388</c:v>
                </c:pt>
                <c:pt idx="213">
                  <c:v>387</c:v>
                </c:pt>
                <c:pt idx="214">
                  <c:v>386</c:v>
                </c:pt>
                <c:pt idx="215">
                  <c:v>385</c:v>
                </c:pt>
                <c:pt idx="216">
                  <c:v>384</c:v>
                </c:pt>
                <c:pt idx="217">
                  <c:v>383</c:v>
                </c:pt>
                <c:pt idx="218">
                  <c:v>382</c:v>
                </c:pt>
                <c:pt idx="219">
                  <c:v>381</c:v>
                </c:pt>
                <c:pt idx="220">
                  <c:v>380</c:v>
                </c:pt>
                <c:pt idx="221">
                  <c:v>379</c:v>
                </c:pt>
                <c:pt idx="222">
                  <c:v>378</c:v>
                </c:pt>
                <c:pt idx="223">
                  <c:v>377</c:v>
                </c:pt>
                <c:pt idx="224">
                  <c:v>376</c:v>
                </c:pt>
                <c:pt idx="225">
                  <c:v>375</c:v>
                </c:pt>
                <c:pt idx="226">
                  <c:v>374</c:v>
                </c:pt>
                <c:pt idx="227">
                  <c:v>373</c:v>
                </c:pt>
                <c:pt idx="228">
                  <c:v>372</c:v>
                </c:pt>
                <c:pt idx="229">
                  <c:v>371</c:v>
                </c:pt>
                <c:pt idx="230">
                  <c:v>370</c:v>
                </c:pt>
                <c:pt idx="231">
                  <c:v>369</c:v>
                </c:pt>
                <c:pt idx="232">
                  <c:v>368</c:v>
                </c:pt>
                <c:pt idx="233">
                  <c:v>367</c:v>
                </c:pt>
                <c:pt idx="234">
                  <c:v>366</c:v>
                </c:pt>
                <c:pt idx="235">
                  <c:v>365</c:v>
                </c:pt>
                <c:pt idx="236">
                  <c:v>364</c:v>
                </c:pt>
                <c:pt idx="237">
                  <c:v>363</c:v>
                </c:pt>
                <c:pt idx="238">
                  <c:v>362</c:v>
                </c:pt>
                <c:pt idx="239">
                  <c:v>361</c:v>
                </c:pt>
                <c:pt idx="240">
                  <c:v>360</c:v>
                </c:pt>
                <c:pt idx="241">
                  <c:v>359</c:v>
                </c:pt>
                <c:pt idx="242">
                  <c:v>358</c:v>
                </c:pt>
                <c:pt idx="243">
                  <c:v>357</c:v>
                </c:pt>
                <c:pt idx="244">
                  <c:v>356</c:v>
                </c:pt>
                <c:pt idx="245">
                  <c:v>355</c:v>
                </c:pt>
                <c:pt idx="246">
                  <c:v>354</c:v>
                </c:pt>
                <c:pt idx="247">
                  <c:v>353</c:v>
                </c:pt>
                <c:pt idx="248">
                  <c:v>352</c:v>
                </c:pt>
                <c:pt idx="249">
                  <c:v>351</c:v>
                </c:pt>
                <c:pt idx="250">
                  <c:v>350</c:v>
                </c:pt>
                <c:pt idx="251">
                  <c:v>349</c:v>
                </c:pt>
                <c:pt idx="252">
                  <c:v>348</c:v>
                </c:pt>
                <c:pt idx="253">
                  <c:v>347</c:v>
                </c:pt>
                <c:pt idx="254">
                  <c:v>346</c:v>
                </c:pt>
                <c:pt idx="255">
                  <c:v>345</c:v>
                </c:pt>
                <c:pt idx="256">
                  <c:v>344</c:v>
                </c:pt>
                <c:pt idx="257">
                  <c:v>343</c:v>
                </c:pt>
                <c:pt idx="258">
                  <c:v>342</c:v>
                </c:pt>
                <c:pt idx="259">
                  <c:v>341</c:v>
                </c:pt>
                <c:pt idx="260">
                  <c:v>340</c:v>
                </c:pt>
                <c:pt idx="261">
                  <c:v>339</c:v>
                </c:pt>
                <c:pt idx="262">
                  <c:v>338</c:v>
                </c:pt>
                <c:pt idx="263">
                  <c:v>337</c:v>
                </c:pt>
                <c:pt idx="264">
                  <c:v>336</c:v>
                </c:pt>
                <c:pt idx="265">
                  <c:v>335</c:v>
                </c:pt>
                <c:pt idx="266">
                  <c:v>334</c:v>
                </c:pt>
                <c:pt idx="267">
                  <c:v>333</c:v>
                </c:pt>
                <c:pt idx="268">
                  <c:v>332</c:v>
                </c:pt>
                <c:pt idx="269">
                  <c:v>331</c:v>
                </c:pt>
                <c:pt idx="270">
                  <c:v>330</c:v>
                </c:pt>
                <c:pt idx="271">
                  <c:v>329</c:v>
                </c:pt>
                <c:pt idx="272">
                  <c:v>328</c:v>
                </c:pt>
                <c:pt idx="273">
                  <c:v>327</c:v>
                </c:pt>
                <c:pt idx="274">
                  <c:v>326</c:v>
                </c:pt>
                <c:pt idx="275">
                  <c:v>325</c:v>
                </c:pt>
                <c:pt idx="276">
                  <c:v>324</c:v>
                </c:pt>
                <c:pt idx="277">
                  <c:v>323</c:v>
                </c:pt>
                <c:pt idx="278">
                  <c:v>322</c:v>
                </c:pt>
                <c:pt idx="279">
                  <c:v>321</c:v>
                </c:pt>
                <c:pt idx="280">
                  <c:v>320</c:v>
                </c:pt>
                <c:pt idx="281">
                  <c:v>319</c:v>
                </c:pt>
                <c:pt idx="282">
                  <c:v>318</c:v>
                </c:pt>
                <c:pt idx="283">
                  <c:v>317</c:v>
                </c:pt>
                <c:pt idx="284">
                  <c:v>316</c:v>
                </c:pt>
                <c:pt idx="285">
                  <c:v>315</c:v>
                </c:pt>
                <c:pt idx="286">
                  <c:v>314</c:v>
                </c:pt>
                <c:pt idx="287">
                  <c:v>313</c:v>
                </c:pt>
                <c:pt idx="288">
                  <c:v>312</c:v>
                </c:pt>
                <c:pt idx="289">
                  <c:v>311</c:v>
                </c:pt>
                <c:pt idx="290">
                  <c:v>310</c:v>
                </c:pt>
                <c:pt idx="291">
                  <c:v>309</c:v>
                </c:pt>
                <c:pt idx="292">
                  <c:v>308</c:v>
                </c:pt>
                <c:pt idx="293">
                  <c:v>307</c:v>
                </c:pt>
                <c:pt idx="294">
                  <c:v>306</c:v>
                </c:pt>
                <c:pt idx="295">
                  <c:v>305</c:v>
                </c:pt>
                <c:pt idx="296">
                  <c:v>304</c:v>
                </c:pt>
                <c:pt idx="297">
                  <c:v>303</c:v>
                </c:pt>
                <c:pt idx="298">
                  <c:v>302</c:v>
                </c:pt>
                <c:pt idx="299">
                  <c:v>301</c:v>
                </c:pt>
                <c:pt idx="300">
                  <c:v>300</c:v>
                </c:pt>
              </c:numCache>
            </c:numRef>
          </c:xVal>
          <c:yVal>
            <c:numRef>
              <c:f>Reflectance!$Q$2:$Q$302</c:f>
              <c:numCache>
                <c:formatCode>General</c:formatCode>
                <c:ptCount val="301"/>
                <c:pt idx="0">
                  <c:v>8.5449999999999999</c:v>
                </c:pt>
                <c:pt idx="1">
                  <c:v>8.5399999999999991</c:v>
                </c:pt>
                <c:pt idx="2">
                  <c:v>8.5500000000000007</c:v>
                </c:pt>
                <c:pt idx="3">
                  <c:v>8.5549999999999997</c:v>
                </c:pt>
                <c:pt idx="4">
                  <c:v>8.56</c:v>
                </c:pt>
                <c:pt idx="5">
                  <c:v>8.56</c:v>
                </c:pt>
                <c:pt idx="6">
                  <c:v>8.56</c:v>
                </c:pt>
                <c:pt idx="7">
                  <c:v>8.5650000000000013</c:v>
                </c:pt>
                <c:pt idx="8">
                  <c:v>8.57</c:v>
                </c:pt>
                <c:pt idx="9">
                  <c:v>8.57</c:v>
                </c:pt>
                <c:pt idx="10">
                  <c:v>8.57</c:v>
                </c:pt>
                <c:pt idx="11">
                  <c:v>8.57</c:v>
                </c:pt>
                <c:pt idx="12">
                  <c:v>8.5749999999999993</c:v>
                </c:pt>
                <c:pt idx="13">
                  <c:v>8.58</c:v>
                </c:pt>
                <c:pt idx="14">
                  <c:v>8.58</c:v>
                </c:pt>
                <c:pt idx="15">
                  <c:v>8.5850000000000009</c:v>
                </c:pt>
                <c:pt idx="16">
                  <c:v>8.59</c:v>
                </c:pt>
                <c:pt idx="17">
                  <c:v>8.59</c:v>
                </c:pt>
                <c:pt idx="18">
                  <c:v>8.59</c:v>
                </c:pt>
                <c:pt idx="19">
                  <c:v>8.59</c:v>
                </c:pt>
                <c:pt idx="20">
                  <c:v>8.59</c:v>
                </c:pt>
                <c:pt idx="21">
                  <c:v>8.5949999999999989</c:v>
                </c:pt>
                <c:pt idx="22">
                  <c:v>8.6</c:v>
                </c:pt>
                <c:pt idx="23">
                  <c:v>8.5949999999999989</c:v>
                </c:pt>
                <c:pt idx="24">
                  <c:v>8.6</c:v>
                </c:pt>
                <c:pt idx="25">
                  <c:v>8.6050000000000004</c:v>
                </c:pt>
                <c:pt idx="26">
                  <c:v>8.61</c:v>
                </c:pt>
                <c:pt idx="27">
                  <c:v>8.61</c:v>
                </c:pt>
                <c:pt idx="28">
                  <c:v>8.6149999999999984</c:v>
                </c:pt>
                <c:pt idx="29">
                  <c:v>8.61</c:v>
                </c:pt>
                <c:pt idx="30">
                  <c:v>8.61</c:v>
                </c:pt>
                <c:pt idx="31">
                  <c:v>8.6199999999999992</c:v>
                </c:pt>
                <c:pt idx="32">
                  <c:v>8.6199999999999992</c:v>
                </c:pt>
                <c:pt idx="33">
                  <c:v>8.625</c:v>
                </c:pt>
                <c:pt idx="34">
                  <c:v>8.625</c:v>
                </c:pt>
                <c:pt idx="35">
                  <c:v>8.6300000000000008</c:v>
                </c:pt>
                <c:pt idx="36">
                  <c:v>8.6300000000000008</c:v>
                </c:pt>
                <c:pt idx="37">
                  <c:v>8.6300000000000008</c:v>
                </c:pt>
                <c:pt idx="38">
                  <c:v>8.64</c:v>
                </c:pt>
                <c:pt idx="39">
                  <c:v>8.6350000000000016</c:v>
                </c:pt>
                <c:pt idx="40">
                  <c:v>8.6300000000000008</c:v>
                </c:pt>
                <c:pt idx="41">
                  <c:v>8.64</c:v>
                </c:pt>
                <c:pt idx="42">
                  <c:v>8.6449999999999996</c:v>
                </c:pt>
                <c:pt idx="43">
                  <c:v>8.65</c:v>
                </c:pt>
                <c:pt idx="44">
                  <c:v>8.65</c:v>
                </c:pt>
                <c:pt idx="45">
                  <c:v>8.65</c:v>
                </c:pt>
                <c:pt idx="46">
                  <c:v>8.65</c:v>
                </c:pt>
                <c:pt idx="47">
                  <c:v>8.65</c:v>
                </c:pt>
                <c:pt idx="48">
                  <c:v>8.65</c:v>
                </c:pt>
                <c:pt idx="49">
                  <c:v>8.66</c:v>
                </c:pt>
                <c:pt idx="50">
                  <c:v>8.6550000000000011</c:v>
                </c:pt>
                <c:pt idx="51">
                  <c:v>8.6649999999999991</c:v>
                </c:pt>
                <c:pt idx="52">
                  <c:v>8.6649999999999991</c:v>
                </c:pt>
                <c:pt idx="53">
                  <c:v>8.67</c:v>
                </c:pt>
                <c:pt idx="54">
                  <c:v>8.67</c:v>
                </c:pt>
                <c:pt idx="55">
                  <c:v>8.67</c:v>
                </c:pt>
                <c:pt idx="56">
                  <c:v>8.67</c:v>
                </c:pt>
                <c:pt idx="57">
                  <c:v>8.68</c:v>
                </c:pt>
                <c:pt idx="58">
                  <c:v>8.68</c:v>
                </c:pt>
                <c:pt idx="59">
                  <c:v>8.68</c:v>
                </c:pt>
                <c:pt idx="60">
                  <c:v>8.6849999999999987</c:v>
                </c:pt>
                <c:pt idx="61">
                  <c:v>8.69</c:v>
                </c:pt>
                <c:pt idx="62">
                  <c:v>8.6950000000000003</c:v>
                </c:pt>
                <c:pt idx="63">
                  <c:v>8.6950000000000003</c:v>
                </c:pt>
                <c:pt idx="64">
                  <c:v>8.6950000000000003</c:v>
                </c:pt>
                <c:pt idx="65">
                  <c:v>8.6999999999999993</c:v>
                </c:pt>
                <c:pt idx="66">
                  <c:v>8.6999999999999993</c:v>
                </c:pt>
                <c:pt idx="67">
                  <c:v>8.6999999999999993</c:v>
                </c:pt>
                <c:pt idx="68">
                  <c:v>8.7100000000000009</c:v>
                </c:pt>
                <c:pt idx="69">
                  <c:v>8.7100000000000009</c:v>
                </c:pt>
                <c:pt idx="70">
                  <c:v>8.7149999999999999</c:v>
                </c:pt>
                <c:pt idx="71">
                  <c:v>8.7200000000000006</c:v>
                </c:pt>
                <c:pt idx="72">
                  <c:v>8.7200000000000006</c:v>
                </c:pt>
                <c:pt idx="73">
                  <c:v>8.7250000000000014</c:v>
                </c:pt>
                <c:pt idx="74">
                  <c:v>8.73</c:v>
                </c:pt>
                <c:pt idx="75">
                  <c:v>8.73</c:v>
                </c:pt>
                <c:pt idx="76">
                  <c:v>8.73</c:v>
                </c:pt>
                <c:pt idx="77">
                  <c:v>8.73</c:v>
                </c:pt>
                <c:pt idx="78">
                  <c:v>8.74</c:v>
                </c:pt>
                <c:pt idx="79">
                  <c:v>8.74</c:v>
                </c:pt>
                <c:pt idx="80">
                  <c:v>8.745000000000001</c:v>
                </c:pt>
                <c:pt idx="81">
                  <c:v>8.745000000000001</c:v>
                </c:pt>
                <c:pt idx="82">
                  <c:v>8.75</c:v>
                </c:pt>
                <c:pt idx="83">
                  <c:v>8.75</c:v>
                </c:pt>
                <c:pt idx="84">
                  <c:v>8.75</c:v>
                </c:pt>
                <c:pt idx="85">
                  <c:v>8.76</c:v>
                </c:pt>
                <c:pt idx="86">
                  <c:v>8.7650000000000006</c:v>
                </c:pt>
                <c:pt idx="87">
                  <c:v>8.7650000000000006</c:v>
                </c:pt>
                <c:pt idx="88">
                  <c:v>8.77</c:v>
                </c:pt>
                <c:pt idx="89">
                  <c:v>8.7749999999999986</c:v>
                </c:pt>
                <c:pt idx="90">
                  <c:v>8.7799999999999994</c:v>
                </c:pt>
                <c:pt idx="91">
                  <c:v>8.7799999999999994</c:v>
                </c:pt>
                <c:pt idx="92">
                  <c:v>8.7899999999999991</c:v>
                </c:pt>
                <c:pt idx="93">
                  <c:v>8.7899999999999991</c:v>
                </c:pt>
                <c:pt idx="94">
                  <c:v>8.7899999999999991</c:v>
                </c:pt>
                <c:pt idx="95">
                  <c:v>8.7899999999999991</c:v>
                </c:pt>
                <c:pt idx="96">
                  <c:v>8.7949999999999999</c:v>
                </c:pt>
                <c:pt idx="97">
                  <c:v>8.8000000000000007</c:v>
                </c:pt>
                <c:pt idx="98">
                  <c:v>8.81</c:v>
                </c:pt>
                <c:pt idx="99">
                  <c:v>8.81</c:v>
                </c:pt>
                <c:pt idx="100">
                  <c:v>8.81</c:v>
                </c:pt>
                <c:pt idx="101">
                  <c:v>8.81</c:v>
                </c:pt>
                <c:pt idx="102">
                  <c:v>8.8150000000000013</c:v>
                </c:pt>
                <c:pt idx="103">
                  <c:v>8.82</c:v>
                </c:pt>
                <c:pt idx="104">
                  <c:v>8.83</c:v>
                </c:pt>
                <c:pt idx="105">
                  <c:v>8.8350000000000009</c:v>
                </c:pt>
                <c:pt idx="106">
                  <c:v>8.8350000000000009</c:v>
                </c:pt>
                <c:pt idx="107">
                  <c:v>8.83</c:v>
                </c:pt>
                <c:pt idx="108">
                  <c:v>8.83</c:v>
                </c:pt>
                <c:pt idx="109">
                  <c:v>8.8350000000000009</c:v>
                </c:pt>
                <c:pt idx="110">
                  <c:v>8.8449999999999989</c:v>
                </c:pt>
                <c:pt idx="111">
                  <c:v>8.84</c:v>
                </c:pt>
                <c:pt idx="112">
                  <c:v>8.84</c:v>
                </c:pt>
                <c:pt idx="113">
                  <c:v>8.8449999999999989</c:v>
                </c:pt>
                <c:pt idx="114">
                  <c:v>8.8550000000000004</c:v>
                </c:pt>
                <c:pt idx="115">
                  <c:v>8.8550000000000004</c:v>
                </c:pt>
                <c:pt idx="116">
                  <c:v>8.86</c:v>
                </c:pt>
                <c:pt idx="117">
                  <c:v>8.8649999999999984</c:v>
                </c:pt>
                <c:pt idx="118">
                  <c:v>8.8649999999999984</c:v>
                </c:pt>
                <c:pt idx="119">
                  <c:v>8.875</c:v>
                </c:pt>
                <c:pt idx="120">
                  <c:v>8.875</c:v>
                </c:pt>
                <c:pt idx="121">
                  <c:v>8.8800000000000008</c:v>
                </c:pt>
                <c:pt idx="122">
                  <c:v>8.89</c:v>
                </c:pt>
                <c:pt idx="123">
                  <c:v>8.89</c:v>
                </c:pt>
                <c:pt idx="124">
                  <c:v>8.8949999999999996</c:v>
                </c:pt>
                <c:pt idx="125">
                  <c:v>8.9</c:v>
                </c:pt>
                <c:pt idx="126">
                  <c:v>8.9050000000000011</c:v>
                </c:pt>
                <c:pt idx="127">
                  <c:v>8.91</c:v>
                </c:pt>
                <c:pt idx="128">
                  <c:v>8.9149999999999991</c:v>
                </c:pt>
                <c:pt idx="129">
                  <c:v>8.92</c:v>
                </c:pt>
                <c:pt idx="130">
                  <c:v>8.92</c:v>
                </c:pt>
                <c:pt idx="131">
                  <c:v>8.9250000000000007</c:v>
                </c:pt>
                <c:pt idx="132">
                  <c:v>8.9349999999999987</c:v>
                </c:pt>
                <c:pt idx="133">
                  <c:v>8.94</c:v>
                </c:pt>
                <c:pt idx="134">
                  <c:v>8.9450000000000003</c:v>
                </c:pt>
                <c:pt idx="135">
                  <c:v>8.9450000000000003</c:v>
                </c:pt>
                <c:pt idx="136">
                  <c:v>8.9499999999999993</c:v>
                </c:pt>
                <c:pt idx="137">
                  <c:v>8.9550000000000001</c:v>
                </c:pt>
                <c:pt idx="138">
                  <c:v>8.9600000000000009</c:v>
                </c:pt>
                <c:pt idx="139">
                  <c:v>8.9649999999999999</c:v>
                </c:pt>
                <c:pt idx="140">
                  <c:v>8.9700000000000006</c:v>
                </c:pt>
                <c:pt idx="141">
                  <c:v>8.9700000000000006</c:v>
                </c:pt>
                <c:pt idx="142">
                  <c:v>8.98</c:v>
                </c:pt>
                <c:pt idx="143">
                  <c:v>8.99</c:v>
                </c:pt>
                <c:pt idx="144">
                  <c:v>8.99</c:v>
                </c:pt>
                <c:pt idx="145">
                  <c:v>9</c:v>
                </c:pt>
                <c:pt idx="146">
                  <c:v>9.004999999999999</c:v>
                </c:pt>
                <c:pt idx="147">
                  <c:v>9.004999999999999</c:v>
                </c:pt>
                <c:pt idx="148">
                  <c:v>9.0150000000000006</c:v>
                </c:pt>
                <c:pt idx="149">
                  <c:v>9.02</c:v>
                </c:pt>
                <c:pt idx="150">
                  <c:v>9.0299999999999994</c:v>
                </c:pt>
                <c:pt idx="151">
                  <c:v>9.0299999999999994</c:v>
                </c:pt>
                <c:pt idx="152">
                  <c:v>9.0350000000000001</c:v>
                </c:pt>
                <c:pt idx="153">
                  <c:v>9.0350000000000001</c:v>
                </c:pt>
                <c:pt idx="154">
                  <c:v>9.0399999999999991</c:v>
                </c:pt>
                <c:pt idx="155">
                  <c:v>9.0500000000000007</c:v>
                </c:pt>
                <c:pt idx="156">
                  <c:v>9.0500000000000007</c:v>
                </c:pt>
                <c:pt idx="157">
                  <c:v>9.0549999999999997</c:v>
                </c:pt>
                <c:pt idx="158">
                  <c:v>9.07</c:v>
                </c:pt>
                <c:pt idx="159">
                  <c:v>9.0749999999999993</c:v>
                </c:pt>
                <c:pt idx="160">
                  <c:v>9.0850000000000009</c:v>
                </c:pt>
                <c:pt idx="161">
                  <c:v>9.09</c:v>
                </c:pt>
                <c:pt idx="162">
                  <c:v>9.0949999999999989</c:v>
                </c:pt>
                <c:pt idx="163">
                  <c:v>9.1</c:v>
                </c:pt>
                <c:pt idx="164">
                  <c:v>9.1050000000000004</c:v>
                </c:pt>
                <c:pt idx="165">
                  <c:v>9.11</c:v>
                </c:pt>
                <c:pt idx="166">
                  <c:v>9.1199999999999992</c:v>
                </c:pt>
                <c:pt idx="167">
                  <c:v>9.1300000000000008</c:v>
                </c:pt>
                <c:pt idx="168">
                  <c:v>9.1350000000000016</c:v>
                </c:pt>
                <c:pt idx="169">
                  <c:v>9.14</c:v>
                </c:pt>
                <c:pt idx="170">
                  <c:v>9.1449999999999996</c:v>
                </c:pt>
                <c:pt idx="171">
                  <c:v>9.15</c:v>
                </c:pt>
                <c:pt idx="172">
                  <c:v>9.16</c:v>
                </c:pt>
                <c:pt idx="173">
                  <c:v>9.17</c:v>
                </c:pt>
                <c:pt idx="174">
                  <c:v>9.18</c:v>
                </c:pt>
                <c:pt idx="175">
                  <c:v>9.1849999999999987</c:v>
                </c:pt>
                <c:pt idx="176">
                  <c:v>9.1950000000000003</c:v>
                </c:pt>
                <c:pt idx="177">
                  <c:v>9.1999999999999993</c:v>
                </c:pt>
                <c:pt idx="178">
                  <c:v>9.2100000000000009</c:v>
                </c:pt>
                <c:pt idx="179">
                  <c:v>9.2200000000000006</c:v>
                </c:pt>
                <c:pt idx="180">
                  <c:v>9.2250000000000014</c:v>
                </c:pt>
                <c:pt idx="181">
                  <c:v>9.24</c:v>
                </c:pt>
                <c:pt idx="182">
                  <c:v>9.25</c:v>
                </c:pt>
                <c:pt idx="183">
                  <c:v>9.26</c:v>
                </c:pt>
                <c:pt idx="184">
                  <c:v>9.27</c:v>
                </c:pt>
                <c:pt idx="185">
                  <c:v>9.2799999999999994</c:v>
                </c:pt>
                <c:pt idx="186">
                  <c:v>9.2949999999999999</c:v>
                </c:pt>
                <c:pt idx="187">
                  <c:v>9.3049999999999997</c:v>
                </c:pt>
                <c:pt idx="188">
                  <c:v>9.32</c:v>
                </c:pt>
                <c:pt idx="189">
                  <c:v>9.34</c:v>
                </c:pt>
                <c:pt idx="190">
                  <c:v>9.36</c:v>
                </c:pt>
                <c:pt idx="191">
                  <c:v>9.375</c:v>
                </c:pt>
                <c:pt idx="192">
                  <c:v>9.3949999999999996</c:v>
                </c:pt>
                <c:pt idx="193">
                  <c:v>9.42</c:v>
                </c:pt>
                <c:pt idx="194">
                  <c:v>9.44</c:v>
                </c:pt>
                <c:pt idx="195">
                  <c:v>9.4600000000000009</c:v>
                </c:pt>
                <c:pt idx="196">
                  <c:v>9.48</c:v>
                </c:pt>
                <c:pt idx="197">
                  <c:v>9.5</c:v>
                </c:pt>
                <c:pt idx="198">
                  <c:v>9.52</c:v>
                </c:pt>
                <c:pt idx="199">
                  <c:v>9.5399999999999991</c:v>
                </c:pt>
                <c:pt idx="200">
                  <c:v>9.57</c:v>
                </c:pt>
                <c:pt idx="201">
                  <c:v>9.59</c:v>
                </c:pt>
                <c:pt idx="202">
                  <c:v>9.61</c:v>
                </c:pt>
                <c:pt idx="203">
                  <c:v>9.6199999999999992</c:v>
                </c:pt>
                <c:pt idx="204">
                  <c:v>9.6449999999999996</c:v>
                </c:pt>
                <c:pt idx="205">
                  <c:v>9.66</c:v>
                </c:pt>
                <c:pt idx="206">
                  <c:v>9.68</c:v>
                </c:pt>
                <c:pt idx="207">
                  <c:v>9.6950000000000003</c:v>
                </c:pt>
                <c:pt idx="208">
                  <c:v>9.7100000000000009</c:v>
                </c:pt>
                <c:pt idx="209">
                  <c:v>9.7250000000000014</c:v>
                </c:pt>
                <c:pt idx="210">
                  <c:v>9.74</c:v>
                </c:pt>
                <c:pt idx="211">
                  <c:v>9.7650000000000006</c:v>
                </c:pt>
                <c:pt idx="212">
                  <c:v>9.77</c:v>
                </c:pt>
                <c:pt idx="213">
                  <c:v>9.7799999999999994</c:v>
                </c:pt>
                <c:pt idx="214">
                  <c:v>9.7899999999999991</c:v>
                </c:pt>
                <c:pt idx="215">
                  <c:v>9.81</c:v>
                </c:pt>
                <c:pt idx="216">
                  <c:v>9.8150000000000013</c:v>
                </c:pt>
                <c:pt idx="217">
                  <c:v>9.83</c:v>
                </c:pt>
                <c:pt idx="218">
                  <c:v>9.84</c:v>
                </c:pt>
                <c:pt idx="219">
                  <c:v>9.8550000000000004</c:v>
                </c:pt>
                <c:pt idx="220">
                  <c:v>9.86</c:v>
                </c:pt>
                <c:pt idx="221">
                  <c:v>9.8449999999999989</c:v>
                </c:pt>
                <c:pt idx="222">
                  <c:v>9.85</c:v>
                </c:pt>
                <c:pt idx="223">
                  <c:v>9.8699999999999992</c:v>
                </c:pt>
                <c:pt idx="224">
                  <c:v>9.8850000000000016</c:v>
                </c:pt>
                <c:pt idx="225">
                  <c:v>9.91</c:v>
                </c:pt>
                <c:pt idx="226">
                  <c:v>9.9149999999999991</c:v>
                </c:pt>
                <c:pt idx="227">
                  <c:v>9.9250000000000007</c:v>
                </c:pt>
                <c:pt idx="228">
                  <c:v>9.94</c:v>
                </c:pt>
                <c:pt idx="229">
                  <c:v>9.9499999999999993</c:v>
                </c:pt>
                <c:pt idx="230">
                  <c:v>9.9750000000000014</c:v>
                </c:pt>
                <c:pt idx="231">
                  <c:v>9.98</c:v>
                </c:pt>
                <c:pt idx="232">
                  <c:v>9.995000000000001</c:v>
                </c:pt>
                <c:pt idx="233">
                  <c:v>10</c:v>
                </c:pt>
                <c:pt idx="234">
                  <c:v>10.02</c:v>
                </c:pt>
                <c:pt idx="235">
                  <c:v>10.029999999999999</c:v>
                </c:pt>
                <c:pt idx="236">
                  <c:v>10.050000000000001</c:v>
                </c:pt>
                <c:pt idx="237">
                  <c:v>10.065000000000001</c:v>
                </c:pt>
                <c:pt idx="238">
                  <c:v>10.065000000000001</c:v>
                </c:pt>
                <c:pt idx="239">
                  <c:v>10.065000000000001</c:v>
                </c:pt>
                <c:pt idx="240">
                  <c:v>10.074999999999999</c:v>
                </c:pt>
                <c:pt idx="241">
                  <c:v>10.08</c:v>
                </c:pt>
                <c:pt idx="242">
                  <c:v>10.1</c:v>
                </c:pt>
                <c:pt idx="243">
                  <c:v>10.114999999999998</c:v>
                </c:pt>
                <c:pt idx="244">
                  <c:v>10.114999999999998</c:v>
                </c:pt>
                <c:pt idx="245">
                  <c:v>10.129999999999999</c:v>
                </c:pt>
                <c:pt idx="246">
                  <c:v>10.14</c:v>
                </c:pt>
                <c:pt idx="247">
                  <c:v>10.14</c:v>
                </c:pt>
                <c:pt idx="248">
                  <c:v>10.145</c:v>
                </c:pt>
                <c:pt idx="249">
                  <c:v>10.15</c:v>
                </c:pt>
                <c:pt idx="250">
                  <c:v>10.145</c:v>
                </c:pt>
                <c:pt idx="251">
                  <c:v>10.16</c:v>
                </c:pt>
                <c:pt idx="252">
                  <c:v>10.14</c:v>
                </c:pt>
                <c:pt idx="253">
                  <c:v>10.16</c:v>
                </c:pt>
                <c:pt idx="254">
                  <c:v>10.17</c:v>
                </c:pt>
                <c:pt idx="255">
                  <c:v>10.17</c:v>
                </c:pt>
                <c:pt idx="256">
                  <c:v>10.17</c:v>
                </c:pt>
                <c:pt idx="257">
                  <c:v>10.164999999999999</c:v>
                </c:pt>
                <c:pt idx="258">
                  <c:v>10.184999999999999</c:v>
                </c:pt>
                <c:pt idx="259">
                  <c:v>10.175000000000001</c:v>
                </c:pt>
                <c:pt idx="260">
                  <c:v>10.164999999999999</c:v>
                </c:pt>
                <c:pt idx="261">
                  <c:v>10.155000000000001</c:v>
                </c:pt>
                <c:pt idx="262">
                  <c:v>10.145</c:v>
                </c:pt>
                <c:pt idx="263">
                  <c:v>10.129999999999999</c:v>
                </c:pt>
                <c:pt idx="264">
                  <c:v>10.125</c:v>
                </c:pt>
                <c:pt idx="265">
                  <c:v>10.1</c:v>
                </c:pt>
                <c:pt idx="266">
                  <c:v>10.1</c:v>
                </c:pt>
                <c:pt idx="267">
                  <c:v>10.08</c:v>
                </c:pt>
                <c:pt idx="268">
                  <c:v>10.045</c:v>
                </c:pt>
                <c:pt idx="269">
                  <c:v>10.035</c:v>
                </c:pt>
                <c:pt idx="270">
                  <c:v>10.02</c:v>
                </c:pt>
                <c:pt idx="271">
                  <c:v>9.9750000000000014</c:v>
                </c:pt>
                <c:pt idx="272">
                  <c:v>9.9250000000000007</c:v>
                </c:pt>
                <c:pt idx="273">
                  <c:v>9.9</c:v>
                </c:pt>
                <c:pt idx="274">
                  <c:v>9.8649999999999984</c:v>
                </c:pt>
                <c:pt idx="275">
                  <c:v>9.82</c:v>
                </c:pt>
                <c:pt idx="276">
                  <c:v>9.7899999999999991</c:v>
                </c:pt>
                <c:pt idx="277">
                  <c:v>9.73</c:v>
                </c:pt>
                <c:pt idx="278">
                  <c:v>9.6999999999999993</c:v>
                </c:pt>
                <c:pt idx="279">
                  <c:v>9.61</c:v>
                </c:pt>
                <c:pt idx="280">
                  <c:v>9.5749999999999993</c:v>
                </c:pt>
                <c:pt idx="281">
                  <c:v>9.56</c:v>
                </c:pt>
                <c:pt idx="282">
                  <c:v>9.5</c:v>
                </c:pt>
                <c:pt idx="283">
                  <c:v>9.4149999999999991</c:v>
                </c:pt>
                <c:pt idx="284">
                  <c:v>9.3449999999999989</c:v>
                </c:pt>
                <c:pt idx="285">
                  <c:v>9.26</c:v>
                </c:pt>
                <c:pt idx="286">
                  <c:v>9.1750000000000007</c:v>
                </c:pt>
                <c:pt idx="287">
                  <c:v>9.1</c:v>
                </c:pt>
                <c:pt idx="288">
                  <c:v>9.0300000000000011</c:v>
                </c:pt>
                <c:pt idx="289">
                  <c:v>8.9600000000000009</c:v>
                </c:pt>
                <c:pt idx="290">
                  <c:v>8.870000000000001</c:v>
                </c:pt>
                <c:pt idx="291">
                  <c:v>8.7149999999999999</c:v>
                </c:pt>
                <c:pt idx="292">
                  <c:v>8.6199999999999992</c:v>
                </c:pt>
                <c:pt idx="293">
                  <c:v>8.504999999999999</c:v>
                </c:pt>
                <c:pt idx="294">
                  <c:v>8.39</c:v>
                </c:pt>
                <c:pt idx="295">
                  <c:v>8.24</c:v>
                </c:pt>
                <c:pt idx="296">
                  <c:v>8.125</c:v>
                </c:pt>
                <c:pt idx="297">
                  <c:v>7.99</c:v>
                </c:pt>
                <c:pt idx="298">
                  <c:v>7.8650000000000002</c:v>
                </c:pt>
                <c:pt idx="299">
                  <c:v>7.7200000000000006</c:v>
                </c:pt>
                <c:pt idx="300">
                  <c:v>7.6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CD7-4970-90BA-0A66FE940E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3746080"/>
        <c:axId val="423740832"/>
      </c:scatterChart>
      <c:valAx>
        <c:axId val="423746080"/>
        <c:scaling>
          <c:orientation val="minMax"/>
          <c:max val="600"/>
          <c:min val="3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3740832"/>
        <c:crosses val="autoZero"/>
        <c:crossBetween val="midCat"/>
      </c:valAx>
      <c:valAx>
        <c:axId val="423740832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37460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'Absorption Coefficient'!#REF!</c:f>
              <c:strCache>
                <c:ptCount val="1"/>
                <c:pt idx="0">
                  <c:v>#REF!</c:v>
                </c:pt>
              </c:strCache>
              <c:extLst xmlns:c15="http://schemas.microsoft.com/office/drawing/2012/chart"/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'Absorption Coefficient'!$A$2:$A$652</c:f>
              <c:numCache>
                <c:formatCode>General</c:formatCode>
                <c:ptCount val="651"/>
                <c:pt idx="0" formatCode="0.000000">
                  <c:v>2.0666666666666669</c:v>
                </c:pt>
                <c:pt idx="1">
                  <c:v>2.0701168614357264</c:v>
                </c:pt>
                <c:pt idx="2">
                  <c:v>2.0735785953177257</c:v>
                </c:pt>
                <c:pt idx="3">
                  <c:v>2.0770519262981573</c:v>
                </c:pt>
                <c:pt idx="4">
                  <c:v>2.0805369127516777</c:v>
                </c:pt>
                <c:pt idx="5">
                  <c:v>2.0840336134453783</c:v>
                </c:pt>
                <c:pt idx="6">
                  <c:v>2.0875420875420874</c:v>
                </c:pt>
                <c:pt idx="7">
                  <c:v>2.0910623946037101</c:v>
                </c:pt>
                <c:pt idx="8">
                  <c:v>2.0945945945945947</c:v>
                </c:pt>
                <c:pt idx="9">
                  <c:v>2.0981387478849407</c:v>
                </c:pt>
                <c:pt idx="10">
                  <c:v>2.1016949152542375</c:v>
                </c:pt>
                <c:pt idx="11">
                  <c:v>2.1052631578947367</c:v>
                </c:pt>
                <c:pt idx="12">
                  <c:v>2.1088435374149661</c:v>
                </c:pt>
                <c:pt idx="13">
                  <c:v>2.1124361158432707</c:v>
                </c:pt>
                <c:pt idx="14">
                  <c:v>2.1160409556313993</c:v>
                </c:pt>
                <c:pt idx="15">
                  <c:v>2.1196581196581197</c:v>
                </c:pt>
                <c:pt idx="16">
                  <c:v>2.1232876712328768</c:v>
                </c:pt>
                <c:pt idx="17">
                  <c:v>2.1269296740994856</c:v>
                </c:pt>
                <c:pt idx="18">
                  <c:v>2.1305841924398625</c:v>
                </c:pt>
                <c:pt idx="19">
                  <c:v>2.1342512908777969</c:v>
                </c:pt>
                <c:pt idx="20">
                  <c:v>2.1379310344827585</c:v>
                </c:pt>
                <c:pt idx="21">
                  <c:v>2.1416234887737478</c:v>
                </c:pt>
                <c:pt idx="22">
                  <c:v>2.1453287197231834</c:v>
                </c:pt>
                <c:pt idx="23">
                  <c:v>2.149046793760832</c:v>
                </c:pt>
                <c:pt idx="24">
                  <c:v>2.1527777777777777</c:v>
                </c:pt>
                <c:pt idx="25">
                  <c:v>2.1565217391304348</c:v>
                </c:pt>
                <c:pt idx="26">
                  <c:v>2.1602787456445993</c:v>
                </c:pt>
                <c:pt idx="27">
                  <c:v>2.1640488656195465</c:v>
                </c:pt>
                <c:pt idx="28">
                  <c:v>2.1678321678321679</c:v>
                </c:pt>
                <c:pt idx="29">
                  <c:v>2.1716287215411558</c:v>
                </c:pt>
                <c:pt idx="30">
                  <c:v>2.1754385964912282</c:v>
                </c:pt>
                <c:pt idx="31">
                  <c:v>2.1792618629173988</c:v>
                </c:pt>
                <c:pt idx="32">
                  <c:v>2.183098591549296</c:v>
                </c:pt>
                <c:pt idx="33">
                  <c:v>2.1869488536155202</c:v>
                </c:pt>
                <c:pt idx="34">
                  <c:v>2.1908127208480566</c:v>
                </c:pt>
                <c:pt idx="35">
                  <c:v>2.1946902654867255</c:v>
                </c:pt>
                <c:pt idx="36">
                  <c:v>2.1985815602836878</c:v>
                </c:pt>
                <c:pt idx="37">
                  <c:v>2.2024866785079928</c:v>
                </c:pt>
                <c:pt idx="38">
                  <c:v>2.2064056939501779</c:v>
                </c:pt>
                <c:pt idx="39">
                  <c:v>2.2103386809269163</c:v>
                </c:pt>
                <c:pt idx="40">
                  <c:v>2.2142857142857144</c:v>
                </c:pt>
                <c:pt idx="41">
                  <c:v>2.21824686940966</c:v>
                </c:pt>
                <c:pt idx="42">
                  <c:v>2.2222222222222223</c:v>
                </c:pt>
                <c:pt idx="43">
                  <c:v>2.2262118491921004</c:v>
                </c:pt>
                <c:pt idx="44">
                  <c:v>2.2302158273381294</c:v>
                </c:pt>
                <c:pt idx="45">
                  <c:v>2.2342342342342341</c:v>
                </c:pt>
                <c:pt idx="46">
                  <c:v>2.2382671480144403</c:v>
                </c:pt>
                <c:pt idx="47">
                  <c:v>2.2423146473779387</c:v>
                </c:pt>
                <c:pt idx="48">
                  <c:v>2.2463768115942031</c:v>
                </c:pt>
                <c:pt idx="49">
                  <c:v>2.2504537205081672</c:v>
                </c:pt>
                <c:pt idx="50">
                  <c:v>2.2545454545454544</c:v>
                </c:pt>
                <c:pt idx="51">
                  <c:v>2.2586520947176685</c:v>
                </c:pt>
                <c:pt idx="52">
                  <c:v>2.2627737226277373</c:v>
                </c:pt>
                <c:pt idx="53">
                  <c:v>2.2669104204753201</c:v>
                </c:pt>
                <c:pt idx="54">
                  <c:v>2.271062271062271</c:v>
                </c:pt>
                <c:pt idx="55">
                  <c:v>2.2752293577981653</c:v>
                </c:pt>
                <c:pt idx="56">
                  <c:v>2.2794117647058822</c:v>
                </c:pt>
                <c:pt idx="57">
                  <c:v>2.2836095764272559</c:v>
                </c:pt>
                <c:pt idx="58">
                  <c:v>2.2878228782287824</c:v>
                </c:pt>
                <c:pt idx="59">
                  <c:v>2.2920517560073939</c:v>
                </c:pt>
                <c:pt idx="60">
                  <c:v>2.2962962962962963</c:v>
                </c:pt>
                <c:pt idx="61">
                  <c:v>2.3005565862708721</c:v>
                </c:pt>
                <c:pt idx="62">
                  <c:v>2.3048327137546467</c:v>
                </c:pt>
                <c:pt idx="63">
                  <c:v>2.3091247672253257</c:v>
                </c:pt>
                <c:pt idx="64">
                  <c:v>2.3134328358208953</c:v>
                </c:pt>
                <c:pt idx="65">
                  <c:v>2.3177570093457942</c:v>
                </c:pt>
                <c:pt idx="66">
                  <c:v>2.3220973782771535</c:v>
                </c:pt>
                <c:pt idx="67">
                  <c:v>2.3264540337711068</c:v>
                </c:pt>
                <c:pt idx="68">
                  <c:v>2.3308270676691731</c:v>
                </c:pt>
                <c:pt idx="69">
                  <c:v>2.335216572504708</c:v>
                </c:pt>
                <c:pt idx="70">
                  <c:v>2.3396226415094339</c:v>
                </c:pt>
                <c:pt idx="71">
                  <c:v>2.344045368620038</c:v>
                </c:pt>
                <c:pt idx="72">
                  <c:v>2.3484848484848486</c:v>
                </c:pt>
                <c:pt idx="73">
                  <c:v>2.3529411764705883</c:v>
                </c:pt>
                <c:pt idx="74">
                  <c:v>2.3574144486692017</c:v>
                </c:pt>
                <c:pt idx="75">
                  <c:v>2.361904761904762</c:v>
                </c:pt>
                <c:pt idx="76">
                  <c:v>2.3664122137404582</c:v>
                </c:pt>
                <c:pt idx="77">
                  <c:v>2.3709369024856595</c:v>
                </c:pt>
                <c:pt idx="78">
                  <c:v>2.3754789272030652</c:v>
                </c:pt>
                <c:pt idx="79">
                  <c:v>2.3800383877159308</c:v>
                </c:pt>
                <c:pt idx="80">
                  <c:v>2.3846153846153846</c:v>
                </c:pt>
                <c:pt idx="81">
                  <c:v>2.3892100192678227</c:v>
                </c:pt>
                <c:pt idx="82">
                  <c:v>2.3938223938223939</c:v>
                </c:pt>
                <c:pt idx="83">
                  <c:v>2.3984526112185685</c:v>
                </c:pt>
                <c:pt idx="84">
                  <c:v>2.4031007751937983</c:v>
                </c:pt>
                <c:pt idx="85">
                  <c:v>2.407766990291262</c:v>
                </c:pt>
                <c:pt idx="86">
                  <c:v>2.4124513618677041</c:v>
                </c:pt>
                <c:pt idx="87">
                  <c:v>2.4171539961013644</c:v>
                </c:pt>
                <c:pt idx="88">
                  <c:v>2.421875</c:v>
                </c:pt>
                <c:pt idx="89">
                  <c:v>2.4266144814090018</c:v>
                </c:pt>
                <c:pt idx="90">
                  <c:v>2.4313725490196076</c:v>
                </c:pt>
                <c:pt idx="91">
                  <c:v>2.4361493123772102</c:v>
                </c:pt>
                <c:pt idx="92">
                  <c:v>2.4409448818897639</c:v>
                </c:pt>
                <c:pt idx="93">
                  <c:v>2.445759368836292</c:v>
                </c:pt>
                <c:pt idx="94">
                  <c:v>2.4505928853754941</c:v>
                </c:pt>
                <c:pt idx="95">
                  <c:v>2.4554455445544554</c:v>
                </c:pt>
                <c:pt idx="96">
                  <c:v>2.4603174603174605</c:v>
                </c:pt>
                <c:pt idx="97">
                  <c:v>2.4652087475149105</c:v>
                </c:pt>
                <c:pt idx="98">
                  <c:v>2.4701195219123506</c:v>
                </c:pt>
                <c:pt idx="99">
                  <c:v>2.4750499001996009</c:v>
                </c:pt>
                <c:pt idx="100">
                  <c:v>2.48</c:v>
                </c:pt>
                <c:pt idx="101">
                  <c:v>2.4849699398797593</c:v>
                </c:pt>
                <c:pt idx="102">
                  <c:v>2.4899598393574296</c:v>
                </c:pt>
                <c:pt idx="103">
                  <c:v>2.4949698189134808</c:v>
                </c:pt>
                <c:pt idx="104">
                  <c:v>2.5</c:v>
                </c:pt>
                <c:pt idx="105">
                  <c:v>2.5050505050505052</c:v>
                </c:pt>
                <c:pt idx="106">
                  <c:v>2.5101214574898787</c:v>
                </c:pt>
                <c:pt idx="107">
                  <c:v>2.5152129817444218</c:v>
                </c:pt>
                <c:pt idx="108">
                  <c:v>2.5203252032520327</c:v>
                </c:pt>
                <c:pt idx="109">
                  <c:v>2.5254582484725052</c:v>
                </c:pt>
                <c:pt idx="110">
                  <c:v>2.5306122448979593</c:v>
                </c:pt>
                <c:pt idx="111">
                  <c:v>2.5357873210633946</c:v>
                </c:pt>
                <c:pt idx="112">
                  <c:v>2.540983606557377</c:v>
                </c:pt>
                <c:pt idx="113">
                  <c:v>2.5462012320328542</c:v>
                </c:pt>
                <c:pt idx="114">
                  <c:v>2.5514403292181069</c:v>
                </c:pt>
                <c:pt idx="115">
                  <c:v>2.5567010309278349</c:v>
                </c:pt>
                <c:pt idx="116">
                  <c:v>2.5619834710743801</c:v>
                </c:pt>
                <c:pt idx="117">
                  <c:v>2.5672877846790891</c:v>
                </c:pt>
                <c:pt idx="118">
                  <c:v>2.5726141078838176</c:v>
                </c:pt>
                <c:pt idx="119">
                  <c:v>2.5779625779625781</c:v>
                </c:pt>
                <c:pt idx="120">
                  <c:v>2.5833333333333335</c:v>
                </c:pt>
                <c:pt idx="121">
                  <c:v>2.5887265135699375</c:v>
                </c:pt>
                <c:pt idx="122">
                  <c:v>2.5941422594142258</c:v>
                </c:pt>
                <c:pt idx="123">
                  <c:v>2.59958071278826</c:v>
                </c:pt>
                <c:pt idx="124">
                  <c:v>2.6050420168067228</c:v>
                </c:pt>
                <c:pt idx="125">
                  <c:v>2.6105263157894738</c:v>
                </c:pt>
                <c:pt idx="126">
                  <c:v>2.6160337552742616</c:v>
                </c:pt>
                <c:pt idx="127">
                  <c:v>2.6215644820295982</c:v>
                </c:pt>
                <c:pt idx="128">
                  <c:v>2.6271186440677967</c:v>
                </c:pt>
                <c:pt idx="129">
                  <c:v>2.632696390658174</c:v>
                </c:pt>
                <c:pt idx="130">
                  <c:v>2.6382978723404253</c:v>
                </c:pt>
                <c:pt idx="131">
                  <c:v>2.6439232409381663</c:v>
                </c:pt>
                <c:pt idx="132">
                  <c:v>2.6495726495726495</c:v>
                </c:pt>
                <c:pt idx="133">
                  <c:v>2.6552462526766596</c:v>
                </c:pt>
                <c:pt idx="134">
                  <c:v>2.6609442060085837</c:v>
                </c:pt>
                <c:pt idx="135">
                  <c:v>2.6666666666666665</c:v>
                </c:pt>
                <c:pt idx="136">
                  <c:v>2.6724137931034484</c:v>
                </c:pt>
                <c:pt idx="137">
                  <c:v>2.678185745140389</c:v>
                </c:pt>
                <c:pt idx="138">
                  <c:v>2.6839826839826841</c:v>
                </c:pt>
                <c:pt idx="139">
                  <c:v>2.6898047722342735</c:v>
                </c:pt>
                <c:pt idx="140">
                  <c:v>2.6956521739130435</c:v>
                </c:pt>
                <c:pt idx="141">
                  <c:v>2.7015250544662308</c:v>
                </c:pt>
                <c:pt idx="142">
                  <c:v>2.7074235807860263</c:v>
                </c:pt>
                <c:pt idx="143">
                  <c:v>2.7133479212253828</c:v>
                </c:pt>
                <c:pt idx="144">
                  <c:v>2.7192982456140351</c:v>
                </c:pt>
                <c:pt idx="145">
                  <c:v>2.7252747252747254</c:v>
                </c:pt>
                <c:pt idx="146">
                  <c:v>2.7312775330396475</c:v>
                </c:pt>
                <c:pt idx="147">
                  <c:v>2.7373068432671084</c:v>
                </c:pt>
                <c:pt idx="148">
                  <c:v>2.7433628318584069</c:v>
                </c:pt>
                <c:pt idx="149">
                  <c:v>2.7494456762749446</c:v>
                </c:pt>
                <c:pt idx="150">
                  <c:v>2.7555555555555555</c:v>
                </c:pt>
                <c:pt idx="151">
                  <c:v>2.7616926503340755</c:v>
                </c:pt>
                <c:pt idx="152">
                  <c:v>2.7678571428571428</c:v>
                </c:pt>
                <c:pt idx="153">
                  <c:v>2.7740492170022373</c:v>
                </c:pt>
                <c:pt idx="154">
                  <c:v>2.7802690582959642</c:v>
                </c:pt>
                <c:pt idx="155">
                  <c:v>2.7865168539325844</c:v>
                </c:pt>
                <c:pt idx="156">
                  <c:v>2.7927927927927927</c:v>
                </c:pt>
                <c:pt idx="157">
                  <c:v>2.7990970654627541</c:v>
                </c:pt>
                <c:pt idx="158">
                  <c:v>2.8054298642533935</c:v>
                </c:pt>
                <c:pt idx="159">
                  <c:v>2.8117913832199548</c:v>
                </c:pt>
                <c:pt idx="160">
                  <c:v>2.8181818181818183</c:v>
                </c:pt>
                <c:pt idx="161">
                  <c:v>2.8246013667425967</c:v>
                </c:pt>
                <c:pt idx="162">
                  <c:v>2.8310502283105023</c:v>
                </c:pt>
                <c:pt idx="163">
                  <c:v>2.8375286041189933</c:v>
                </c:pt>
                <c:pt idx="164">
                  <c:v>2.8440366972477062</c:v>
                </c:pt>
                <c:pt idx="165">
                  <c:v>2.8505747126436782</c:v>
                </c:pt>
                <c:pt idx="166">
                  <c:v>2.8571428571428572</c:v>
                </c:pt>
                <c:pt idx="167">
                  <c:v>2.8637413394919169</c:v>
                </c:pt>
                <c:pt idx="168">
                  <c:v>2.8703703703703702</c:v>
                </c:pt>
                <c:pt idx="169">
                  <c:v>2.8770301624129933</c:v>
                </c:pt>
                <c:pt idx="170">
                  <c:v>2.8837209302325579</c:v>
                </c:pt>
                <c:pt idx="171">
                  <c:v>2.8904428904428903</c:v>
                </c:pt>
                <c:pt idx="172">
                  <c:v>2.8971962616822431</c:v>
                </c:pt>
                <c:pt idx="173">
                  <c:v>2.9039812646370025</c:v>
                </c:pt>
                <c:pt idx="174">
                  <c:v>2.9107981220657275</c:v>
                </c:pt>
                <c:pt idx="175">
                  <c:v>2.9176470588235293</c:v>
                </c:pt>
                <c:pt idx="176">
                  <c:v>2.9245283018867925</c:v>
                </c:pt>
                <c:pt idx="177">
                  <c:v>2.9314420803782504</c:v>
                </c:pt>
                <c:pt idx="178">
                  <c:v>2.9383886255924172</c:v>
                </c:pt>
                <c:pt idx="179">
                  <c:v>2.9453681710213777</c:v>
                </c:pt>
                <c:pt idx="180">
                  <c:v>2.9523809523809526</c:v>
                </c:pt>
                <c:pt idx="181">
                  <c:v>2.9594272076372317</c:v>
                </c:pt>
                <c:pt idx="182">
                  <c:v>2.9665071770334928</c:v>
                </c:pt>
                <c:pt idx="183">
                  <c:v>2.9736211031175062</c:v>
                </c:pt>
                <c:pt idx="184">
                  <c:v>2.9807692307692308</c:v>
                </c:pt>
                <c:pt idx="185">
                  <c:v>2.9879518072289155</c:v>
                </c:pt>
                <c:pt idx="186">
                  <c:v>2.9951690821256038</c:v>
                </c:pt>
                <c:pt idx="187">
                  <c:v>3.0024213075060531</c:v>
                </c:pt>
                <c:pt idx="188">
                  <c:v>3.0097087378640777</c:v>
                </c:pt>
                <c:pt idx="189">
                  <c:v>3.0170316301703162</c:v>
                </c:pt>
                <c:pt idx="190">
                  <c:v>3.024390243902439</c:v>
                </c:pt>
                <c:pt idx="191">
                  <c:v>3.0317848410757948</c:v>
                </c:pt>
                <c:pt idx="192">
                  <c:v>3.0392156862745097</c:v>
                </c:pt>
                <c:pt idx="193">
                  <c:v>3.0466830466830466</c:v>
                </c:pt>
                <c:pt idx="194">
                  <c:v>3.0541871921182264</c:v>
                </c:pt>
                <c:pt idx="195">
                  <c:v>3.0617283950617282</c:v>
                </c:pt>
                <c:pt idx="196">
                  <c:v>3.0693069306930694</c:v>
                </c:pt>
                <c:pt idx="197">
                  <c:v>3.0769230769230771</c:v>
                </c:pt>
                <c:pt idx="198">
                  <c:v>3.0845771144278609</c:v>
                </c:pt>
                <c:pt idx="199">
                  <c:v>3.0922693266832919</c:v>
                </c:pt>
                <c:pt idx="200">
                  <c:v>3.1</c:v>
                </c:pt>
                <c:pt idx="201">
                  <c:v>3.1077694235588971</c:v>
                </c:pt>
                <c:pt idx="202">
                  <c:v>3.1155778894472363</c:v>
                </c:pt>
                <c:pt idx="203">
                  <c:v>3.1234256926952142</c:v>
                </c:pt>
                <c:pt idx="204">
                  <c:v>3.1313131313131315</c:v>
                </c:pt>
                <c:pt idx="205">
                  <c:v>3.1392405063291138</c:v>
                </c:pt>
                <c:pt idx="206">
                  <c:v>3.1472081218274113</c:v>
                </c:pt>
                <c:pt idx="207">
                  <c:v>3.1552162849872776</c:v>
                </c:pt>
                <c:pt idx="208">
                  <c:v>3.1632653061224492</c:v>
                </c:pt>
                <c:pt idx="209">
                  <c:v>3.1713554987212276</c:v>
                </c:pt>
                <c:pt idx="210">
                  <c:v>3.1794871794871793</c:v>
                </c:pt>
                <c:pt idx="211">
                  <c:v>3.1876606683804627</c:v>
                </c:pt>
                <c:pt idx="212">
                  <c:v>3.195876288659794</c:v>
                </c:pt>
                <c:pt idx="213">
                  <c:v>3.2041343669250648</c:v>
                </c:pt>
                <c:pt idx="214">
                  <c:v>3.2124352331606216</c:v>
                </c:pt>
                <c:pt idx="215">
                  <c:v>3.220779220779221</c:v>
                </c:pt>
                <c:pt idx="216">
                  <c:v>3.2291666666666665</c:v>
                </c:pt>
                <c:pt idx="217">
                  <c:v>3.2375979112271542</c:v>
                </c:pt>
                <c:pt idx="218">
                  <c:v>3.2460732984293195</c:v>
                </c:pt>
                <c:pt idx="219">
                  <c:v>3.2545931758530182</c:v>
                </c:pt>
                <c:pt idx="220">
                  <c:v>3.263157894736842</c:v>
                </c:pt>
                <c:pt idx="221">
                  <c:v>3.2717678100263852</c:v>
                </c:pt>
                <c:pt idx="222">
                  <c:v>3.2804232804232805</c:v>
                </c:pt>
                <c:pt idx="223">
                  <c:v>3.2891246684350133</c:v>
                </c:pt>
                <c:pt idx="224">
                  <c:v>3.2978723404255321</c:v>
                </c:pt>
                <c:pt idx="225">
                  <c:v>3.3066666666666666</c:v>
                </c:pt>
                <c:pt idx="226">
                  <c:v>3.3155080213903743</c:v>
                </c:pt>
                <c:pt idx="227">
                  <c:v>3.3243967828418231</c:v>
                </c:pt>
                <c:pt idx="228">
                  <c:v>3.3333333333333335</c:v>
                </c:pt>
                <c:pt idx="229">
                  <c:v>3.3423180592991915</c:v>
                </c:pt>
                <c:pt idx="230">
                  <c:v>3.3513513513513513</c:v>
                </c:pt>
                <c:pt idx="231">
                  <c:v>3.3604336043360434</c:v>
                </c:pt>
                <c:pt idx="232">
                  <c:v>3.3695652173913042</c:v>
                </c:pt>
                <c:pt idx="233">
                  <c:v>3.3787465940054497</c:v>
                </c:pt>
                <c:pt idx="234">
                  <c:v>3.3879781420765029</c:v>
                </c:pt>
                <c:pt idx="235">
                  <c:v>3.3972602739726026</c:v>
                </c:pt>
                <c:pt idx="236">
                  <c:v>3.4065934065934065</c:v>
                </c:pt>
                <c:pt idx="237">
                  <c:v>3.4159779614325068</c:v>
                </c:pt>
                <c:pt idx="238">
                  <c:v>3.4254143646408841</c:v>
                </c:pt>
                <c:pt idx="239">
                  <c:v>3.4349030470914128</c:v>
                </c:pt>
                <c:pt idx="240">
                  <c:v>3.4444444444444446</c:v>
                </c:pt>
                <c:pt idx="241">
                  <c:v>3.4540389972144845</c:v>
                </c:pt>
                <c:pt idx="242">
                  <c:v>3.4636871508379889</c:v>
                </c:pt>
                <c:pt idx="243">
                  <c:v>3.473389355742297</c:v>
                </c:pt>
                <c:pt idx="244">
                  <c:v>3.4831460674157304</c:v>
                </c:pt>
                <c:pt idx="245">
                  <c:v>3.492957746478873</c:v>
                </c:pt>
                <c:pt idx="246">
                  <c:v>3.5028248587570623</c:v>
                </c:pt>
                <c:pt idx="247">
                  <c:v>3.5127478753541075</c:v>
                </c:pt>
                <c:pt idx="248">
                  <c:v>3.5227272727272729</c:v>
                </c:pt>
                <c:pt idx="249">
                  <c:v>3.5327635327635329</c:v>
                </c:pt>
                <c:pt idx="250">
                  <c:v>3.5428571428571427</c:v>
                </c:pt>
                <c:pt idx="251">
                  <c:v>3.5530085959885387</c:v>
                </c:pt>
                <c:pt idx="252">
                  <c:v>3.5632183908045976</c:v>
                </c:pt>
                <c:pt idx="253">
                  <c:v>3.5734870317002883</c:v>
                </c:pt>
                <c:pt idx="254">
                  <c:v>3.5838150289017343</c:v>
                </c:pt>
                <c:pt idx="255">
                  <c:v>3.5942028985507246</c:v>
                </c:pt>
                <c:pt idx="256">
                  <c:v>3.6046511627906979</c:v>
                </c:pt>
                <c:pt idx="257">
                  <c:v>3.6151603498542273</c:v>
                </c:pt>
                <c:pt idx="258">
                  <c:v>3.6257309941520468</c:v>
                </c:pt>
                <c:pt idx="259">
                  <c:v>3.6363636363636362</c:v>
                </c:pt>
                <c:pt idx="260">
                  <c:v>3.6470588235294117</c:v>
                </c:pt>
                <c:pt idx="261">
                  <c:v>3.6578171091445428</c:v>
                </c:pt>
                <c:pt idx="262">
                  <c:v>3.668639053254438</c:v>
                </c:pt>
                <c:pt idx="263">
                  <c:v>3.6795252225519288</c:v>
                </c:pt>
                <c:pt idx="264">
                  <c:v>3.6904761904761907</c:v>
                </c:pt>
                <c:pt idx="265">
                  <c:v>3.7014925373134329</c:v>
                </c:pt>
                <c:pt idx="266">
                  <c:v>3.7125748502994012</c:v>
                </c:pt>
                <c:pt idx="267">
                  <c:v>3.7237237237237237</c:v>
                </c:pt>
                <c:pt idx="268">
                  <c:v>3.7349397590361444</c:v>
                </c:pt>
                <c:pt idx="269">
                  <c:v>3.7462235649546827</c:v>
                </c:pt>
                <c:pt idx="270">
                  <c:v>3.7575757575757578</c:v>
                </c:pt>
                <c:pt idx="271">
                  <c:v>3.768996960486322</c:v>
                </c:pt>
                <c:pt idx="272">
                  <c:v>3.7804878048780486</c:v>
                </c:pt>
                <c:pt idx="273">
                  <c:v>3.7920489296636086</c:v>
                </c:pt>
                <c:pt idx="274">
                  <c:v>3.8036809815950918</c:v>
                </c:pt>
                <c:pt idx="275">
                  <c:v>3.8153846153846156</c:v>
                </c:pt>
                <c:pt idx="276">
                  <c:v>3.8271604938271606</c:v>
                </c:pt>
                <c:pt idx="277">
                  <c:v>3.8390092879256965</c:v>
                </c:pt>
                <c:pt idx="278">
                  <c:v>3.8509316770186337</c:v>
                </c:pt>
                <c:pt idx="279">
                  <c:v>3.8629283489096573</c:v>
                </c:pt>
                <c:pt idx="280">
                  <c:v>3.875</c:v>
                </c:pt>
                <c:pt idx="281">
                  <c:v>3.8871473354231973</c:v>
                </c:pt>
                <c:pt idx="282">
                  <c:v>3.89937106918239</c:v>
                </c:pt>
                <c:pt idx="283">
                  <c:v>3.9116719242902209</c:v>
                </c:pt>
                <c:pt idx="284">
                  <c:v>3.9240506329113924</c:v>
                </c:pt>
                <c:pt idx="285">
                  <c:v>3.9365079365079363</c:v>
                </c:pt>
                <c:pt idx="286">
                  <c:v>3.9490445859872612</c:v>
                </c:pt>
                <c:pt idx="287">
                  <c:v>3.9616613418530351</c:v>
                </c:pt>
                <c:pt idx="288">
                  <c:v>3.9743589743589745</c:v>
                </c:pt>
                <c:pt idx="289">
                  <c:v>3.987138263665595</c:v>
                </c:pt>
                <c:pt idx="290">
                  <c:v>4</c:v>
                </c:pt>
                <c:pt idx="291">
                  <c:v>4.0129449838187705</c:v>
                </c:pt>
                <c:pt idx="292">
                  <c:v>4.0259740259740262</c:v>
                </c:pt>
                <c:pt idx="293">
                  <c:v>4.0390879478827362</c:v>
                </c:pt>
                <c:pt idx="294">
                  <c:v>4.0522875816993462</c:v>
                </c:pt>
                <c:pt idx="295">
                  <c:v>4.0655737704918034</c:v>
                </c:pt>
                <c:pt idx="296">
                  <c:v>4.0789473684210522</c:v>
                </c:pt>
                <c:pt idx="297">
                  <c:v>4.0924092409240922</c:v>
                </c:pt>
                <c:pt idx="298">
                  <c:v>4.1059602649006619</c:v>
                </c:pt>
                <c:pt idx="299">
                  <c:v>4.1196013289036548</c:v>
                </c:pt>
                <c:pt idx="300">
                  <c:v>4.1333333333333337</c:v>
                </c:pt>
              </c:numCache>
              <c:extLst xmlns:c15="http://schemas.microsoft.com/office/drawing/2012/chart"/>
            </c:numRef>
          </c:xVal>
          <c:yVal>
            <c:numRef>
              <c:f>'Absorption Coefficient'!#REF!</c:f>
              <c:numCache>
                <c:formatCode>General</c:formatCode>
                <c:ptCount val="1"/>
                <c:pt idx="0">
                  <c:v>1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0-8859-4F30-889A-B8972A23C0DA}"/>
            </c:ext>
          </c:extLst>
        </c:ser>
        <c:ser>
          <c:idx val="1"/>
          <c:order val="1"/>
          <c:tx>
            <c:strRef>
              <c:f>'Absorption Coefficient'!$B$1</c:f>
              <c:strCache>
                <c:ptCount val="1"/>
                <c:pt idx="0">
                  <c:v>SC1_alpha2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'Absorption Coefficient'!$A$2:$A$652</c:f>
              <c:numCache>
                <c:formatCode>General</c:formatCode>
                <c:ptCount val="651"/>
                <c:pt idx="0" formatCode="0.000000">
                  <c:v>2.0666666666666669</c:v>
                </c:pt>
                <c:pt idx="1">
                  <c:v>2.0701168614357264</c:v>
                </c:pt>
                <c:pt idx="2">
                  <c:v>2.0735785953177257</c:v>
                </c:pt>
                <c:pt idx="3">
                  <c:v>2.0770519262981573</c:v>
                </c:pt>
                <c:pt idx="4">
                  <c:v>2.0805369127516777</c:v>
                </c:pt>
                <c:pt idx="5">
                  <c:v>2.0840336134453783</c:v>
                </c:pt>
                <c:pt idx="6">
                  <c:v>2.0875420875420874</c:v>
                </c:pt>
                <c:pt idx="7">
                  <c:v>2.0910623946037101</c:v>
                </c:pt>
                <c:pt idx="8">
                  <c:v>2.0945945945945947</c:v>
                </c:pt>
                <c:pt idx="9">
                  <c:v>2.0981387478849407</c:v>
                </c:pt>
                <c:pt idx="10">
                  <c:v>2.1016949152542375</c:v>
                </c:pt>
                <c:pt idx="11">
                  <c:v>2.1052631578947367</c:v>
                </c:pt>
                <c:pt idx="12">
                  <c:v>2.1088435374149661</c:v>
                </c:pt>
                <c:pt idx="13">
                  <c:v>2.1124361158432707</c:v>
                </c:pt>
                <c:pt idx="14">
                  <c:v>2.1160409556313993</c:v>
                </c:pt>
                <c:pt idx="15">
                  <c:v>2.1196581196581197</c:v>
                </c:pt>
                <c:pt idx="16">
                  <c:v>2.1232876712328768</c:v>
                </c:pt>
                <c:pt idx="17">
                  <c:v>2.1269296740994856</c:v>
                </c:pt>
                <c:pt idx="18">
                  <c:v>2.1305841924398625</c:v>
                </c:pt>
                <c:pt idx="19">
                  <c:v>2.1342512908777969</c:v>
                </c:pt>
                <c:pt idx="20">
                  <c:v>2.1379310344827585</c:v>
                </c:pt>
                <c:pt idx="21">
                  <c:v>2.1416234887737478</c:v>
                </c:pt>
                <c:pt idx="22">
                  <c:v>2.1453287197231834</c:v>
                </c:pt>
                <c:pt idx="23">
                  <c:v>2.149046793760832</c:v>
                </c:pt>
                <c:pt idx="24">
                  <c:v>2.1527777777777777</c:v>
                </c:pt>
                <c:pt idx="25">
                  <c:v>2.1565217391304348</c:v>
                </c:pt>
                <c:pt idx="26">
                  <c:v>2.1602787456445993</c:v>
                </c:pt>
                <c:pt idx="27">
                  <c:v>2.1640488656195465</c:v>
                </c:pt>
                <c:pt idx="28">
                  <c:v>2.1678321678321679</c:v>
                </c:pt>
                <c:pt idx="29">
                  <c:v>2.1716287215411558</c:v>
                </c:pt>
                <c:pt idx="30">
                  <c:v>2.1754385964912282</c:v>
                </c:pt>
                <c:pt idx="31">
                  <c:v>2.1792618629173988</c:v>
                </c:pt>
                <c:pt idx="32">
                  <c:v>2.183098591549296</c:v>
                </c:pt>
                <c:pt idx="33">
                  <c:v>2.1869488536155202</c:v>
                </c:pt>
                <c:pt idx="34">
                  <c:v>2.1908127208480566</c:v>
                </c:pt>
                <c:pt idx="35">
                  <c:v>2.1946902654867255</c:v>
                </c:pt>
                <c:pt idx="36">
                  <c:v>2.1985815602836878</c:v>
                </c:pt>
                <c:pt idx="37">
                  <c:v>2.2024866785079928</c:v>
                </c:pt>
                <c:pt idx="38">
                  <c:v>2.2064056939501779</c:v>
                </c:pt>
                <c:pt idx="39">
                  <c:v>2.2103386809269163</c:v>
                </c:pt>
                <c:pt idx="40">
                  <c:v>2.2142857142857144</c:v>
                </c:pt>
                <c:pt idx="41">
                  <c:v>2.21824686940966</c:v>
                </c:pt>
                <c:pt idx="42">
                  <c:v>2.2222222222222223</c:v>
                </c:pt>
                <c:pt idx="43">
                  <c:v>2.2262118491921004</c:v>
                </c:pt>
                <c:pt idx="44">
                  <c:v>2.2302158273381294</c:v>
                </c:pt>
                <c:pt idx="45">
                  <c:v>2.2342342342342341</c:v>
                </c:pt>
                <c:pt idx="46">
                  <c:v>2.2382671480144403</c:v>
                </c:pt>
                <c:pt idx="47">
                  <c:v>2.2423146473779387</c:v>
                </c:pt>
                <c:pt idx="48">
                  <c:v>2.2463768115942031</c:v>
                </c:pt>
                <c:pt idx="49">
                  <c:v>2.2504537205081672</c:v>
                </c:pt>
                <c:pt idx="50">
                  <c:v>2.2545454545454544</c:v>
                </c:pt>
                <c:pt idx="51">
                  <c:v>2.2586520947176685</c:v>
                </c:pt>
                <c:pt idx="52">
                  <c:v>2.2627737226277373</c:v>
                </c:pt>
                <c:pt idx="53">
                  <c:v>2.2669104204753201</c:v>
                </c:pt>
                <c:pt idx="54">
                  <c:v>2.271062271062271</c:v>
                </c:pt>
                <c:pt idx="55">
                  <c:v>2.2752293577981653</c:v>
                </c:pt>
                <c:pt idx="56">
                  <c:v>2.2794117647058822</c:v>
                </c:pt>
                <c:pt idx="57">
                  <c:v>2.2836095764272559</c:v>
                </c:pt>
                <c:pt idx="58">
                  <c:v>2.2878228782287824</c:v>
                </c:pt>
                <c:pt idx="59">
                  <c:v>2.2920517560073939</c:v>
                </c:pt>
                <c:pt idx="60">
                  <c:v>2.2962962962962963</c:v>
                </c:pt>
                <c:pt idx="61">
                  <c:v>2.3005565862708721</c:v>
                </c:pt>
                <c:pt idx="62">
                  <c:v>2.3048327137546467</c:v>
                </c:pt>
                <c:pt idx="63">
                  <c:v>2.3091247672253257</c:v>
                </c:pt>
                <c:pt idx="64">
                  <c:v>2.3134328358208953</c:v>
                </c:pt>
                <c:pt idx="65">
                  <c:v>2.3177570093457942</c:v>
                </c:pt>
                <c:pt idx="66">
                  <c:v>2.3220973782771535</c:v>
                </c:pt>
                <c:pt idx="67">
                  <c:v>2.3264540337711068</c:v>
                </c:pt>
                <c:pt idx="68">
                  <c:v>2.3308270676691731</c:v>
                </c:pt>
                <c:pt idx="69">
                  <c:v>2.335216572504708</c:v>
                </c:pt>
                <c:pt idx="70">
                  <c:v>2.3396226415094339</c:v>
                </c:pt>
                <c:pt idx="71">
                  <c:v>2.344045368620038</c:v>
                </c:pt>
                <c:pt idx="72">
                  <c:v>2.3484848484848486</c:v>
                </c:pt>
                <c:pt idx="73">
                  <c:v>2.3529411764705883</c:v>
                </c:pt>
                <c:pt idx="74">
                  <c:v>2.3574144486692017</c:v>
                </c:pt>
                <c:pt idx="75">
                  <c:v>2.361904761904762</c:v>
                </c:pt>
                <c:pt idx="76">
                  <c:v>2.3664122137404582</c:v>
                </c:pt>
                <c:pt idx="77">
                  <c:v>2.3709369024856595</c:v>
                </c:pt>
                <c:pt idx="78">
                  <c:v>2.3754789272030652</c:v>
                </c:pt>
                <c:pt idx="79">
                  <c:v>2.3800383877159308</c:v>
                </c:pt>
                <c:pt idx="80">
                  <c:v>2.3846153846153846</c:v>
                </c:pt>
                <c:pt idx="81">
                  <c:v>2.3892100192678227</c:v>
                </c:pt>
                <c:pt idx="82">
                  <c:v>2.3938223938223939</c:v>
                </c:pt>
                <c:pt idx="83">
                  <c:v>2.3984526112185685</c:v>
                </c:pt>
                <c:pt idx="84">
                  <c:v>2.4031007751937983</c:v>
                </c:pt>
                <c:pt idx="85">
                  <c:v>2.407766990291262</c:v>
                </c:pt>
                <c:pt idx="86">
                  <c:v>2.4124513618677041</c:v>
                </c:pt>
                <c:pt idx="87">
                  <c:v>2.4171539961013644</c:v>
                </c:pt>
                <c:pt idx="88">
                  <c:v>2.421875</c:v>
                </c:pt>
                <c:pt idx="89">
                  <c:v>2.4266144814090018</c:v>
                </c:pt>
                <c:pt idx="90">
                  <c:v>2.4313725490196076</c:v>
                </c:pt>
                <c:pt idx="91">
                  <c:v>2.4361493123772102</c:v>
                </c:pt>
                <c:pt idx="92">
                  <c:v>2.4409448818897639</c:v>
                </c:pt>
                <c:pt idx="93">
                  <c:v>2.445759368836292</c:v>
                </c:pt>
                <c:pt idx="94">
                  <c:v>2.4505928853754941</c:v>
                </c:pt>
                <c:pt idx="95">
                  <c:v>2.4554455445544554</c:v>
                </c:pt>
                <c:pt idx="96">
                  <c:v>2.4603174603174605</c:v>
                </c:pt>
                <c:pt idx="97">
                  <c:v>2.4652087475149105</c:v>
                </c:pt>
                <c:pt idx="98">
                  <c:v>2.4701195219123506</c:v>
                </c:pt>
                <c:pt idx="99">
                  <c:v>2.4750499001996009</c:v>
                </c:pt>
                <c:pt idx="100">
                  <c:v>2.48</c:v>
                </c:pt>
                <c:pt idx="101">
                  <c:v>2.4849699398797593</c:v>
                </c:pt>
                <c:pt idx="102">
                  <c:v>2.4899598393574296</c:v>
                </c:pt>
                <c:pt idx="103">
                  <c:v>2.4949698189134808</c:v>
                </c:pt>
                <c:pt idx="104">
                  <c:v>2.5</c:v>
                </c:pt>
                <c:pt idx="105">
                  <c:v>2.5050505050505052</c:v>
                </c:pt>
                <c:pt idx="106">
                  <c:v>2.5101214574898787</c:v>
                </c:pt>
                <c:pt idx="107">
                  <c:v>2.5152129817444218</c:v>
                </c:pt>
                <c:pt idx="108">
                  <c:v>2.5203252032520327</c:v>
                </c:pt>
                <c:pt idx="109">
                  <c:v>2.5254582484725052</c:v>
                </c:pt>
                <c:pt idx="110">
                  <c:v>2.5306122448979593</c:v>
                </c:pt>
                <c:pt idx="111">
                  <c:v>2.5357873210633946</c:v>
                </c:pt>
                <c:pt idx="112">
                  <c:v>2.540983606557377</c:v>
                </c:pt>
                <c:pt idx="113">
                  <c:v>2.5462012320328542</c:v>
                </c:pt>
                <c:pt idx="114">
                  <c:v>2.5514403292181069</c:v>
                </c:pt>
                <c:pt idx="115">
                  <c:v>2.5567010309278349</c:v>
                </c:pt>
                <c:pt idx="116">
                  <c:v>2.5619834710743801</c:v>
                </c:pt>
                <c:pt idx="117">
                  <c:v>2.5672877846790891</c:v>
                </c:pt>
                <c:pt idx="118">
                  <c:v>2.5726141078838176</c:v>
                </c:pt>
                <c:pt idx="119">
                  <c:v>2.5779625779625781</c:v>
                </c:pt>
                <c:pt idx="120">
                  <c:v>2.5833333333333335</c:v>
                </c:pt>
                <c:pt idx="121">
                  <c:v>2.5887265135699375</c:v>
                </c:pt>
                <c:pt idx="122">
                  <c:v>2.5941422594142258</c:v>
                </c:pt>
                <c:pt idx="123">
                  <c:v>2.59958071278826</c:v>
                </c:pt>
                <c:pt idx="124">
                  <c:v>2.6050420168067228</c:v>
                </c:pt>
                <c:pt idx="125">
                  <c:v>2.6105263157894738</c:v>
                </c:pt>
                <c:pt idx="126">
                  <c:v>2.6160337552742616</c:v>
                </c:pt>
                <c:pt idx="127">
                  <c:v>2.6215644820295982</c:v>
                </c:pt>
                <c:pt idx="128">
                  <c:v>2.6271186440677967</c:v>
                </c:pt>
                <c:pt idx="129">
                  <c:v>2.632696390658174</c:v>
                </c:pt>
                <c:pt idx="130">
                  <c:v>2.6382978723404253</c:v>
                </c:pt>
                <c:pt idx="131">
                  <c:v>2.6439232409381663</c:v>
                </c:pt>
                <c:pt idx="132">
                  <c:v>2.6495726495726495</c:v>
                </c:pt>
                <c:pt idx="133">
                  <c:v>2.6552462526766596</c:v>
                </c:pt>
                <c:pt idx="134">
                  <c:v>2.6609442060085837</c:v>
                </c:pt>
                <c:pt idx="135">
                  <c:v>2.6666666666666665</c:v>
                </c:pt>
                <c:pt idx="136">
                  <c:v>2.6724137931034484</c:v>
                </c:pt>
                <c:pt idx="137">
                  <c:v>2.678185745140389</c:v>
                </c:pt>
                <c:pt idx="138">
                  <c:v>2.6839826839826841</c:v>
                </c:pt>
                <c:pt idx="139">
                  <c:v>2.6898047722342735</c:v>
                </c:pt>
                <c:pt idx="140">
                  <c:v>2.6956521739130435</c:v>
                </c:pt>
                <c:pt idx="141">
                  <c:v>2.7015250544662308</c:v>
                </c:pt>
                <c:pt idx="142">
                  <c:v>2.7074235807860263</c:v>
                </c:pt>
                <c:pt idx="143">
                  <c:v>2.7133479212253828</c:v>
                </c:pt>
                <c:pt idx="144">
                  <c:v>2.7192982456140351</c:v>
                </c:pt>
                <c:pt idx="145">
                  <c:v>2.7252747252747254</c:v>
                </c:pt>
                <c:pt idx="146">
                  <c:v>2.7312775330396475</c:v>
                </c:pt>
                <c:pt idx="147">
                  <c:v>2.7373068432671084</c:v>
                </c:pt>
                <c:pt idx="148">
                  <c:v>2.7433628318584069</c:v>
                </c:pt>
                <c:pt idx="149">
                  <c:v>2.7494456762749446</c:v>
                </c:pt>
                <c:pt idx="150">
                  <c:v>2.7555555555555555</c:v>
                </c:pt>
                <c:pt idx="151">
                  <c:v>2.7616926503340755</c:v>
                </c:pt>
                <c:pt idx="152">
                  <c:v>2.7678571428571428</c:v>
                </c:pt>
                <c:pt idx="153">
                  <c:v>2.7740492170022373</c:v>
                </c:pt>
                <c:pt idx="154">
                  <c:v>2.7802690582959642</c:v>
                </c:pt>
                <c:pt idx="155">
                  <c:v>2.7865168539325844</c:v>
                </c:pt>
                <c:pt idx="156">
                  <c:v>2.7927927927927927</c:v>
                </c:pt>
                <c:pt idx="157">
                  <c:v>2.7990970654627541</c:v>
                </c:pt>
                <c:pt idx="158">
                  <c:v>2.8054298642533935</c:v>
                </c:pt>
                <c:pt idx="159">
                  <c:v>2.8117913832199548</c:v>
                </c:pt>
                <c:pt idx="160">
                  <c:v>2.8181818181818183</c:v>
                </c:pt>
                <c:pt idx="161">
                  <c:v>2.8246013667425967</c:v>
                </c:pt>
                <c:pt idx="162">
                  <c:v>2.8310502283105023</c:v>
                </c:pt>
                <c:pt idx="163">
                  <c:v>2.8375286041189933</c:v>
                </c:pt>
                <c:pt idx="164">
                  <c:v>2.8440366972477062</c:v>
                </c:pt>
                <c:pt idx="165">
                  <c:v>2.8505747126436782</c:v>
                </c:pt>
                <c:pt idx="166">
                  <c:v>2.8571428571428572</c:v>
                </c:pt>
                <c:pt idx="167">
                  <c:v>2.8637413394919169</c:v>
                </c:pt>
                <c:pt idx="168">
                  <c:v>2.8703703703703702</c:v>
                </c:pt>
                <c:pt idx="169">
                  <c:v>2.8770301624129933</c:v>
                </c:pt>
                <c:pt idx="170">
                  <c:v>2.8837209302325579</c:v>
                </c:pt>
                <c:pt idx="171">
                  <c:v>2.8904428904428903</c:v>
                </c:pt>
                <c:pt idx="172">
                  <c:v>2.8971962616822431</c:v>
                </c:pt>
                <c:pt idx="173">
                  <c:v>2.9039812646370025</c:v>
                </c:pt>
                <c:pt idx="174">
                  <c:v>2.9107981220657275</c:v>
                </c:pt>
                <c:pt idx="175">
                  <c:v>2.9176470588235293</c:v>
                </c:pt>
                <c:pt idx="176">
                  <c:v>2.9245283018867925</c:v>
                </c:pt>
                <c:pt idx="177">
                  <c:v>2.9314420803782504</c:v>
                </c:pt>
                <c:pt idx="178">
                  <c:v>2.9383886255924172</c:v>
                </c:pt>
                <c:pt idx="179">
                  <c:v>2.9453681710213777</c:v>
                </c:pt>
                <c:pt idx="180">
                  <c:v>2.9523809523809526</c:v>
                </c:pt>
                <c:pt idx="181">
                  <c:v>2.9594272076372317</c:v>
                </c:pt>
                <c:pt idx="182">
                  <c:v>2.9665071770334928</c:v>
                </c:pt>
                <c:pt idx="183">
                  <c:v>2.9736211031175062</c:v>
                </c:pt>
                <c:pt idx="184">
                  <c:v>2.9807692307692308</c:v>
                </c:pt>
                <c:pt idx="185">
                  <c:v>2.9879518072289155</c:v>
                </c:pt>
                <c:pt idx="186">
                  <c:v>2.9951690821256038</c:v>
                </c:pt>
                <c:pt idx="187">
                  <c:v>3.0024213075060531</c:v>
                </c:pt>
                <c:pt idx="188">
                  <c:v>3.0097087378640777</c:v>
                </c:pt>
                <c:pt idx="189">
                  <c:v>3.0170316301703162</c:v>
                </c:pt>
                <c:pt idx="190">
                  <c:v>3.024390243902439</c:v>
                </c:pt>
                <c:pt idx="191">
                  <c:v>3.0317848410757948</c:v>
                </c:pt>
                <c:pt idx="192">
                  <c:v>3.0392156862745097</c:v>
                </c:pt>
                <c:pt idx="193">
                  <c:v>3.0466830466830466</c:v>
                </c:pt>
                <c:pt idx="194">
                  <c:v>3.0541871921182264</c:v>
                </c:pt>
                <c:pt idx="195">
                  <c:v>3.0617283950617282</c:v>
                </c:pt>
                <c:pt idx="196">
                  <c:v>3.0693069306930694</c:v>
                </c:pt>
                <c:pt idx="197">
                  <c:v>3.0769230769230771</c:v>
                </c:pt>
                <c:pt idx="198">
                  <c:v>3.0845771144278609</c:v>
                </c:pt>
                <c:pt idx="199">
                  <c:v>3.0922693266832919</c:v>
                </c:pt>
                <c:pt idx="200">
                  <c:v>3.1</c:v>
                </c:pt>
                <c:pt idx="201">
                  <c:v>3.1077694235588971</c:v>
                </c:pt>
                <c:pt idx="202">
                  <c:v>3.1155778894472363</c:v>
                </c:pt>
                <c:pt idx="203">
                  <c:v>3.1234256926952142</c:v>
                </c:pt>
                <c:pt idx="204">
                  <c:v>3.1313131313131315</c:v>
                </c:pt>
                <c:pt idx="205">
                  <c:v>3.1392405063291138</c:v>
                </c:pt>
                <c:pt idx="206">
                  <c:v>3.1472081218274113</c:v>
                </c:pt>
                <c:pt idx="207">
                  <c:v>3.1552162849872776</c:v>
                </c:pt>
                <c:pt idx="208">
                  <c:v>3.1632653061224492</c:v>
                </c:pt>
                <c:pt idx="209">
                  <c:v>3.1713554987212276</c:v>
                </c:pt>
                <c:pt idx="210">
                  <c:v>3.1794871794871793</c:v>
                </c:pt>
                <c:pt idx="211">
                  <c:v>3.1876606683804627</c:v>
                </c:pt>
                <c:pt idx="212">
                  <c:v>3.195876288659794</c:v>
                </c:pt>
                <c:pt idx="213">
                  <c:v>3.2041343669250648</c:v>
                </c:pt>
                <c:pt idx="214">
                  <c:v>3.2124352331606216</c:v>
                </c:pt>
                <c:pt idx="215">
                  <c:v>3.220779220779221</c:v>
                </c:pt>
                <c:pt idx="216">
                  <c:v>3.2291666666666665</c:v>
                </c:pt>
                <c:pt idx="217">
                  <c:v>3.2375979112271542</c:v>
                </c:pt>
                <c:pt idx="218">
                  <c:v>3.2460732984293195</c:v>
                </c:pt>
                <c:pt idx="219">
                  <c:v>3.2545931758530182</c:v>
                </c:pt>
                <c:pt idx="220">
                  <c:v>3.263157894736842</c:v>
                </c:pt>
                <c:pt idx="221">
                  <c:v>3.2717678100263852</c:v>
                </c:pt>
                <c:pt idx="222">
                  <c:v>3.2804232804232805</c:v>
                </c:pt>
                <c:pt idx="223">
                  <c:v>3.2891246684350133</c:v>
                </c:pt>
                <c:pt idx="224">
                  <c:v>3.2978723404255321</c:v>
                </c:pt>
                <c:pt idx="225">
                  <c:v>3.3066666666666666</c:v>
                </c:pt>
                <c:pt idx="226">
                  <c:v>3.3155080213903743</c:v>
                </c:pt>
                <c:pt idx="227">
                  <c:v>3.3243967828418231</c:v>
                </c:pt>
                <c:pt idx="228">
                  <c:v>3.3333333333333335</c:v>
                </c:pt>
                <c:pt idx="229">
                  <c:v>3.3423180592991915</c:v>
                </c:pt>
                <c:pt idx="230">
                  <c:v>3.3513513513513513</c:v>
                </c:pt>
                <c:pt idx="231">
                  <c:v>3.3604336043360434</c:v>
                </c:pt>
                <c:pt idx="232">
                  <c:v>3.3695652173913042</c:v>
                </c:pt>
                <c:pt idx="233">
                  <c:v>3.3787465940054497</c:v>
                </c:pt>
                <c:pt idx="234">
                  <c:v>3.3879781420765029</c:v>
                </c:pt>
                <c:pt idx="235">
                  <c:v>3.3972602739726026</c:v>
                </c:pt>
                <c:pt idx="236">
                  <c:v>3.4065934065934065</c:v>
                </c:pt>
                <c:pt idx="237">
                  <c:v>3.4159779614325068</c:v>
                </c:pt>
                <c:pt idx="238">
                  <c:v>3.4254143646408841</c:v>
                </c:pt>
                <c:pt idx="239">
                  <c:v>3.4349030470914128</c:v>
                </c:pt>
                <c:pt idx="240">
                  <c:v>3.4444444444444446</c:v>
                </c:pt>
                <c:pt idx="241">
                  <c:v>3.4540389972144845</c:v>
                </c:pt>
                <c:pt idx="242">
                  <c:v>3.4636871508379889</c:v>
                </c:pt>
                <c:pt idx="243">
                  <c:v>3.473389355742297</c:v>
                </c:pt>
                <c:pt idx="244">
                  <c:v>3.4831460674157304</c:v>
                </c:pt>
                <c:pt idx="245">
                  <c:v>3.492957746478873</c:v>
                </c:pt>
                <c:pt idx="246">
                  <c:v>3.5028248587570623</c:v>
                </c:pt>
                <c:pt idx="247">
                  <c:v>3.5127478753541075</c:v>
                </c:pt>
                <c:pt idx="248">
                  <c:v>3.5227272727272729</c:v>
                </c:pt>
                <c:pt idx="249">
                  <c:v>3.5327635327635329</c:v>
                </c:pt>
                <c:pt idx="250">
                  <c:v>3.5428571428571427</c:v>
                </c:pt>
                <c:pt idx="251">
                  <c:v>3.5530085959885387</c:v>
                </c:pt>
                <c:pt idx="252">
                  <c:v>3.5632183908045976</c:v>
                </c:pt>
                <c:pt idx="253">
                  <c:v>3.5734870317002883</c:v>
                </c:pt>
                <c:pt idx="254">
                  <c:v>3.5838150289017343</c:v>
                </c:pt>
                <c:pt idx="255">
                  <c:v>3.5942028985507246</c:v>
                </c:pt>
                <c:pt idx="256">
                  <c:v>3.6046511627906979</c:v>
                </c:pt>
                <c:pt idx="257">
                  <c:v>3.6151603498542273</c:v>
                </c:pt>
                <c:pt idx="258">
                  <c:v>3.6257309941520468</c:v>
                </c:pt>
                <c:pt idx="259">
                  <c:v>3.6363636363636362</c:v>
                </c:pt>
                <c:pt idx="260">
                  <c:v>3.6470588235294117</c:v>
                </c:pt>
                <c:pt idx="261">
                  <c:v>3.6578171091445428</c:v>
                </c:pt>
                <c:pt idx="262">
                  <c:v>3.668639053254438</c:v>
                </c:pt>
                <c:pt idx="263">
                  <c:v>3.6795252225519288</c:v>
                </c:pt>
                <c:pt idx="264">
                  <c:v>3.6904761904761907</c:v>
                </c:pt>
                <c:pt idx="265">
                  <c:v>3.7014925373134329</c:v>
                </c:pt>
                <c:pt idx="266">
                  <c:v>3.7125748502994012</c:v>
                </c:pt>
                <c:pt idx="267">
                  <c:v>3.7237237237237237</c:v>
                </c:pt>
                <c:pt idx="268">
                  <c:v>3.7349397590361444</c:v>
                </c:pt>
                <c:pt idx="269">
                  <c:v>3.7462235649546827</c:v>
                </c:pt>
                <c:pt idx="270">
                  <c:v>3.7575757575757578</c:v>
                </c:pt>
                <c:pt idx="271">
                  <c:v>3.768996960486322</c:v>
                </c:pt>
                <c:pt idx="272">
                  <c:v>3.7804878048780486</c:v>
                </c:pt>
                <c:pt idx="273">
                  <c:v>3.7920489296636086</c:v>
                </c:pt>
                <c:pt idx="274">
                  <c:v>3.8036809815950918</c:v>
                </c:pt>
                <c:pt idx="275">
                  <c:v>3.8153846153846156</c:v>
                </c:pt>
                <c:pt idx="276">
                  <c:v>3.8271604938271606</c:v>
                </c:pt>
                <c:pt idx="277">
                  <c:v>3.8390092879256965</c:v>
                </c:pt>
                <c:pt idx="278">
                  <c:v>3.8509316770186337</c:v>
                </c:pt>
                <c:pt idx="279">
                  <c:v>3.8629283489096573</c:v>
                </c:pt>
                <c:pt idx="280">
                  <c:v>3.875</c:v>
                </c:pt>
                <c:pt idx="281">
                  <c:v>3.8871473354231973</c:v>
                </c:pt>
                <c:pt idx="282">
                  <c:v>3.89937106918239</c:v>
                </c:pt>
                <c:pt idx="283">
                  <c:v>3.9116719242902209</c:v>
                </c:pt>
                <c:pt idx="284">
                  <c:v>3.9240506329113924</c:v>
                </c:pt>
                <c:pt idx="285">
                  <c:v>3.9365079365079363</c:v>
                </c:pt>
                <c:pt idx="286">
                  <c:v>3.9490445859872612</c:v>
                </c:pt>
                <c:pt idx="287">
                  <c:v>3.9616613418530351</c:v>
                </c:pt>
                <c:pt idx="288">
                  <c:v>3.9743589743589745</c:v>
                </c:pt>
                <c:pt idx="289">
                  <c:v>3.987138263665595</c:v>
                </c:pt>
                <c:pt idx="290">
                  <c:v>4</c:v>
                </c:pt>
                <c:pt idx="291">
                  <c:v>4.0129449838187705</c:v>
                </c:pt>
                <c:pt idx="292">
                  <c:v>4.0259740259740262</c:v>
                </c:pt>
                <c:pt idx="293">
                  <c:v>4.0390879478827362</c:v>
                </c:pt>
                <c:pt idx="294">
                  <c:v>4.0522875816993462</c:v>
                </c:pt>
                <c:pt idx="295">
                  <c:v>4.0655737704918034</c:v>
                </c:pt>
                <c:pt idx="296">
                  <c:v>4.0789473684210522</c:v>
                </c:pt>
                <c:pt idx="297">
                  <c:v>4.0924092409240922</c:v>
                </c:pt>
                <c:pt idx="298">
                  <c:v>4.1059602649006619</c:v>
                </c:pt>
                <c:pt idx="299">
                  <c:v>4.1196013289036548</c:v>
                </c:pt>
                <c:pt idx="300">
                  <c:v>4.1333333333333337</c:v>
                </c:pt>
              </c:numCache>
            </c:numRef>
          </c:xVal>
          <c:yVal>
            <c:numRef>
              <c:f>'Absorption Coefficient'!$B$2:$B$652</c:f>
              <c:numCache>
                <c:formatCode>General</c:formatCode>
                <c:ptCount val="651"/>
                <c:pt idx="0">
                  <c:v>766304.8634470359</c:v>
                </c:pt>
                <c:pt idx="1">
                  <c:v>764791.14986268617</c:v>
                </c:pt>
                <c:pt idx="2">
                  <c:v>765547.96427291492</c:v>
                </c:pt>
                <c:pt idx="3">
                  <c:v>768576.06974267901</c:v>
                </c:pt>
                <c:pt idx="4">
                  <c:v>770090.63144087652</c:v>
                </c:pt>
                <c:pt idx="5">
                  <c:v>770848.0395973525</c:v>
                </c:pt>
                <c:pt idx="6">
                  <c:v>773878.52138314687</c:v>
                </c:pt>
                <c:pt idx="7">
                  <c:v>775394.27203861612</c:v>
                </c:pt>
                <c:pt idx="8">
                  <c:v>776910.36273910257</c:v>
                </c:pt>
                <c:pt idx="9">
                  <c:v>779185.13670809544</c:v>
                </c:pt>
                <c:pt idx="10">
                  <c:v>779185.13670809544</c:v>
                </c:pt>
                <c:pt idx="11">
                  <c:v>785254.94672124099</c:v>
                </c:pt>
                <c:pt idx="12">
                  <c:v>788291.89734827506</c:v>
                </c:pt>
                <c:pt idx="13">
                  <c:v>794369.89597636869</c:v>
                </c:pt>
                <c:pt idx="14">
                  <c:v>798171.42291976779</c:v>
                </c:pt>
                <c:pt idx="15">
                  <c:v>800453.36596663133</c:v>
                </c:pt>
                <c:pt idx="16">
                  <c:v>805780.89818504977</c:v>
                </c:pt>
                <c:pt idx="17">
                  <c:v>811874.65357456973</c:v>
                </c:pt>
                <c:pt idx="18">
                  <c:v>817973.90874406905</c:v>
                </c:pt>
                <c:pt idx="19">
                  <c:v>824842.15713850362</c:v>
                </c:pt>
                <c:pt idx="20">
                  <c:v>828660.86903820164</c:v>
                </c:pt>
                <c:pt idx="21">
                  <c:v>837069.6385139937</c:v>
                </c:pt>
                <c:pt idx="22">
                  <c:v>845488.88383645273</c:v>
                </c:pt>
                <c:pt idx="23">
                  <c:v>854685.49346949114</c:v>
                </c:pt>
                <c:pt idx="24">
                  <c:v>863126.72740180709</c:v>
                </c:pt>
                <c:pt idx="25">
                  <c:v>870809.73672077572</c:v>
                </c:pt>
                <c:pt idx="26">
                  <c:v>881580.64516737638</c:v>
                </c:pt>
                <c:pt idx="27">
                  <c:v>894682.72631696088</c:v>
                </c:pt>
                <c:pt idx="28">
                  <c:v>904719.13251395081</c:v>
                </c:pt>
                <c:pt idx="29">
                  <c:v>917092.12925382215</c:v>
                </c:pt>
                <c:pt idx="30">
                  <c:v>935694.20344425132</c:v>
                </c:pt>
                <c:pt idx="31">
                  <c:v>950457.24594791094</c:v>
                </c:pt>
                <c:pt idx="32">
                  <c:v>966811.90211778239</c:v>
                </c:pt>
                <c:pt idx="33">
                  <c:v>983987.90881287144</c:v>
                </c:pt>
                <c:pt idx="34">
                  <c:v>1003559.235173557</c:v>
                </c:pt>
                <c:pt idx="35">
                  <c:v>1023973.7192690697</c:v>
                </c:pt>
                <c:pt idx="36">
                  <c:v>1046816.7101660675</c:v>
                </c:pt>
                <c:pt idx="37">
                  <c:v>1071320.7667625374</c:v>
                </c:pt>
                <c:pt idx="38">
                  <c:v>1091941.2886872822</c:v>
                </c:pt>
                <c:pt idx="39">
                  <c:v>1115812.6461435014</c:v>
                </c:pt>
                <c:pt idx="40">
                  <c:v>1141368.7125965473</c:v>
                </c:pt>
                <c:pt idx="41">
                  <c:v>1166218.6548772049</c:v>
                </c:pt>
                <c:pt idx="42">
                  <c:v>1190354.3029211713</c:v>
                </c:pt>
                <c:pt idx="43">
                  <c:v>1216194.3602858724</c:v>
                </c:pt>
                <c:pt idx="44">
                  <c:v>1247008.3112269989</c:v>
                </c:pt>
                <c:pt idx="45">
                  <c:v>1278779.9322197018</c:v>
                </c:pt>
                <c:pt idx="46">
                  <c:v>1311522.1196647051</c:v>
                </c:pt>
                <c:pt idx="47">
                  <c:v>1346897.8037757538</c:v>
                </c:pt>
                <c:pt idx="48">
                  <c:v>1384947.6982202001</c:v>
                </c:pt>
                <c:pt idx="49">
                  <c:v>1425716.1492445618</c:v>
                </c:pt>
                <c:pt idx="50">
                  <c:v>1470931.3607257155</c:v>
                </c:pt>
                <c:pt idx="51">
                  <c:v>1517296.9869711869</c:v>
                </c:pt>
                <c:pt idx="52">
                  <c:v>1568243.1330289757</c:v>
                </c:pt>
                <c:pt idx="53">
                  <c:v>1625590.6085688237</c:v>
                </c:pt>
                <c:pt idx="54">
                  <c:v>1686897.6377319815</c:v>
                </c:pt>
                <c:pt idx="55">
                  <c:v>1753144.2722345821</c:v>
                </c:pt>
                <c:pt idx="56">
                  <c:v>1826242.2500947502</c:v>
                </c:pt>
                <c:pt idx="57">
                  <c:v>1908201.2869047995</c:v>
                </c:pt>
                <c:pt idx="58">
                  <c:v>1999337.643882408</c:v>
                </c:pt>
                <c:pt idx="59">
                  <c:v>2098169.6316046179</c:v>
                </c:pt>
                <c:pt idx="60">
                  <c:v>2210642.4685888849</c:v>
                </c:pt>
                <c:pt idx="61">
                  <c:v>2332649.6562664057</c:v>
                </c:pt>
                <c:pt idx="62">
                  <c:v>2472471.4761475781</c:v>
                </c:pt>
                <c:pt idx="63">
                  <c:v>2634181.5232893564</c:v>
                </c:pt>
                <c:pt idx="64">
                  <c:v>2818289.7985810488</c:v>
                </c:pt>
                <c:pt idx="65">
                  <c:v>3030796.0174966878</c:v>
                </c:pt>
                <c:pt idx="66">
                  <c:v>3275391.8917577318</c:v>
                </c:pt>
                <c:pt idx="67">
                  <c:v>3564583.1722053038</c:v>
                </c:pt>
                <c:pt idx="68">
                  <c:v>3902728.4984330712</c:v>
                </c:pt>
                <c:pt idx="69">
                  <c:v>4308365.9006319083</c:v>
                </c:pt>
                <c:pt idx="70">
                  <c:v>4807022.4570324561</c:v>
                </c:pt>
                <c:pt idx="71">
                  <c:v>5435453.7744007641</c:v>
                </c:pt>
                <c:pt idx="72">
                  <c:v>6239741.3559921598</c:v>
                </c:pt>
                <c:pt idx="73">
                  <c:v>7284607.6434618318</c:v>
                </c:pt>
                <c:pt idx="74">
                  <c:v>8634118.6557652727</c:v>
                </c:pt>
                <c:pt idx="75">
                  <c:v>10372100.856986377</c:v>
                </c:pt>
                <c:pt idx="76">
                  <c:v>12581677.795184769</c:v>
                </c:pt>
                <c:pt idx="77">
                  <c:v>15295758.240506141</c:v>
                </c:pt>
                <c:pt idx="78">
                  <c:v>18524216.062128231</c:v>
                </c:pt>
                <c:pt idx="79">
                  <c:v>22135380.979559932</c:v>
                </c:pt>
                <c:pt idx="80">
                  <c:v>25917250.074995987</c:v>
                </c:pt>
                <c:pt idx="81">
                  <c:v>29348570.673225373</c:v>
                </c:pt>
                <c:pt idx="82">
                  <c:v>31833645.275413752</c:v>
                </c:pt>
                <c:pt idx="83">
                  <c:v>33065769.664925098</c:v>
                </c:pt>
                <c:pt idx="84">
                  <c:v>33156482.090942986</c:v>
                </c:pt>
                <c:pt idx="85">
                  <c:v>32462747.959191214</c:v>
                </c:pt>
                <c:pt idx="86">
                  <c:v>31121621.62162162</c:v>
                </c:pt>
                <c:pt idx="87">
                  <c:v>29453347.566898372</c:v>
                </c:pt>
                <c:pt idx="88">
                  <c:v>27456608.01872915</c:v>
                </c:pt>
                <c:pt idx="89">
                  <c:v>25347504.818839129</c:v>
                </c:pt>
                <c:pt idx="90">
                  <c:v>23218972.483003389</c:v>
                </c:pt>
                <c:pt idx="91">
                  <c:v>21124352.769475639</c:v>
                </c:pt>
                <c:pt idx="92">
                  <c:v>19126539.305325281</c:v>
                </c:pt>
                <c:pt idx="93">
                  <c:v>17292091.67261688</c:v>
                </c:pt>
                <c:pt idx="94">
                  <c:v>15621907.930543317</c:v>
                </c:pt>
                <c:pt idx="95">
                  <c:v>14101645.859516384</c:v>
                </c:pt>
                <c:pt idx="96">
                  <c:v>12740075.068233514</c:v>
                </c:pt>
                <c:pt idx="97">
                  <c:v>11539931.467351645</c:v>
                </c:pt>
                <c:pt idx="98">
                  <c:v>10485948.693885406</c:v>
                </c:pt>
                <c:pt idx="99">
                  <c:v>9568812.8723483384</c:v>
                </c:pt>
                <c:pt idx="100">
                  <c:v>8771291.3822850939</c:v>
                </c:pt>
                <c:pt idx="101">
                  <c:v>8075867.5306554902</c:v>
                </c:pt>
                <c:pt idx="102">
                  <c:v>7471865.7455035113</c:v>
                </c:pt>
                <c:pt idx="103">
                  <c:v>6951386.930717973</c:v>
                </c:pt>
                <c:pt idx="104">
                  <c:v>6506972.0736164646</c:v>
                </c:pt>
                <c:pt idx="105">
                  <c:v>6125025.1091234917</c:v>
                </c:pt>
                <c:pt idx="106">
                  <c:v>5800083.4570499118</c:v>
                </c:pt>
                <c:pt idx="107">
                  <c:v>5522105.402080575</c:v>
                </c:pt>
                <c:pt idx="108">
                  <c:v>5289022.7795362752</c:v>
                </c:pt>
                <c:pt idx="109">
                  <c:v>5095237.6841971353</c:v>
                </c:pt>
                <c:pt idx="110">
                  <c:v>4934849.794524774</c:v>
                </c:pt>
                <c:pt idx="111">
                  <c:v>4807022.4570324561</c:v>
                </c:pt>
                <c:pt idx="112">
                  <c:v>4708643.4153329525</c:v>
                </c:pt>
                <c:pt idx="113">
                  <c:v>4641157.591196619</c:v>
                </c:pt>
                <c:pt idx="114">
                  <c:v>4596983.2929015057</c:v>
                </c:pt>
                <c:pt idx="115">
                  <c:v>4573009.3740180656</c:v>
                </c:pt>
                <c:pt idx="116">
                  <c:v>4567693.3664526371</c:v>
                </c:pt>
                <c:pt idx="117">
                  <c:v>4576999.1257441482</c:v>
                </c:pt>
                <c:pt idx="118">
                  <c:v>4596983.2929015057</c:v>
                </c:pt>
                <c:pt idx="119">
                  <c:v>4630422.1254456434</c:v>
                </c:pt>
                <c:pt idx="120">
                  <c:v>4672117.3920205971</c:v>
                </c:pt>
                <c:pt idx="121">
                  <c:v>4724940.7888319995</c:v>
                </c:pt>
                <c:pt idx="122">
                  <c:v>4785036.3481107876</c:v>
                </c:pt>
                <c:pt idx="123">
                  <c:v>4852595.9721123148</c:v>
                </c:pt>
                <c:pt idx="124">
                  <c:v>4926439.1222890904</c:v>
                </c:pt>
                <c:pt idx="125">
                  <c:v>5003931.5975324595</c:v>
                </c:pt>
                <c:pt idx="126">
                  <c:v>5083756.7313078297</c:v>
                </c:pt>
                <c:pt idx="127">
                  <c:v>5165987.3399247341</c:v>
                </c:pt>
                <c:pt idx="128">
                  <c:v>5246292.6134538818</c:v>
                </c:pt>
                <c:pt idx="129">
                  <c:v>5327563.6453462392</c:v>
                </c:pt>
                <c:pt idx="130">
                  <c:v>5409823.9472335679</c:v>
                </c:pt>
                <c:pt idx="131">
                  <c:v>5490051.7090914603</c:v>
                </c:pt>
                <c:pt idx="132">
                  <c:v>5569702.3731926763</c:v>
                </c:pt>
                <c:pt idx="133">
                  <c:v>5647185.1558084376</c:v>
                </c:pt>
                <c:pt idx="134">
                  <c:v>5723990.0505068442</c:v>
                </c:pt>
                <c:pt idx="135">
                  <c:v>5800083.4570499118</c:v>
                </c:pt>
                <c:pt idx="136">
                  <c:v>5875431.1218515635</c:v>
                </c:pt>
                <c:pt idx="137">
                  <c:v>5948368.3551126132</c:v>
                </c:pt>
                <c:pt idx="138">
                  <c:v>6020454.0974675687</c:v>
                </c:pt>
                <c:pt idx="139">
                  <c:v>6089988.0081381407</c:v>
                </c:pt>
                <c:pt idx="140">
                  <c:v>6161926.5246934695</c:v>
                </c:pt>
                <c:pt idx="141">
                  <c:v>6229540.638177542</c:v>
                </c:pt>
                <c:pt idx="142">
                  <c:v>6297838.0791876009</c:v>
                </c:pt>
                <c:pt idx="143">
                  <c:v>6366832.8006619532</c:v>
                </c:pt>
                <c:pt idx="144">
                  <c:v>6436539.1873107115</c:v>
                </c:pt>
                <c:pt idx="145">
                  <c:v>6503432.9406373976</c:v>
                </c:pt>
                <c:pt idx="146">
                  <c:v>6572782.5813113535</c:v>
                </c:pt>
                <c:pt idx="147">
                  <c:v>6642851.266036002</c:v>
                </c:pt>
                <c:pt idx="148">
                  <c:v>6711829.3084000526</c:v>
                </c:pt>
                <c:pt idx="149">
                  <c:v>6783362.3406461552</c:v>
                </c:pt>
                <c:pt idx="150">
                  <c:v>6850071.7042845832</c:v>
                </c:pt>
                <c:pt idx="151">
                  <c:v>6919327.2745060856</c:v>
                </c:pt>
                <c:pt idx="152">
                  <c:v>6991201.1739881206</c:v>
                </c:pt>
                <c:pt idx="153">
                  <c:v>7060004.6737521486</c:v>
                </c:pt>
                <c:pt idx="154">
                  <c:v>7125635.3310071221</c:v>
                </c:pt>
                <c:pt idx="155">
                  <c:v>7193868.7389993174</c:v>
                </c:pt>
                <c:pt idx="156">
                  <c:v>7260818.9151052656</c:v>
                </c:pt>
                <c:pt idx="157">
                  <c:v>7324442.561447843</c:v>
                </c:pt>
                <c:pt idx="158">
                  <c:v>7388670.8965903372</c:v>
                </c:pt>
                <c:pt idx="159">
                  <c:v>7453515.525020171</c:v>
                </c:pt>
                <c:pt idx="160">
                  <c:v>7523101.5805268474</c:v>
                </c:pt>
                <c:pt idx="161">
                  <c:v>7591333.1991119152</c:v>
                </c:pt>
                <c:pt idx="162">
                  <c:v>7662360.4758499078</c:v>
                </c:pt>
                <c:pt idx="163">
                  <c:v>7738388.4882417154</c:v>
                </c:pt>
                <c:pt idx="164">
                  <c:v>7810986.6983025465</c:v>
                </c:pt>
                <c:pt idx="165">
                  <c:v>7886543.8180281585</c:v>
                </c:pt>
                <c:pt idx="166">
                  <c:v>7969545.191779485</c:v>
                </c:pt>
                <c:pt idx="167">
                  <c:v>8058030.5707285823</c:v>
                </c:pt>
                <c:pt idx="168">
                  <c:v>8152204.2643043175</c:v>
                </c:pt>
                <c:pt idx="169">
                  <c:v>8252290.5325216828</c:v>
                </c:pt>
                <c:pt idx="170">
                  <c:v>8353881.399454169</c:v>
                </c:pt>
                <c:pt idx="171">
                  <c:v>8464112.8181097768</c:v>
                </c:pt>
                <c:pt idx="172">
                  <c:v>8580982.058234904</c:v>
                </c:pt>
                <c:pt idx="173">
                  <c:v>8704806.8579923585</c:v>
                </c:pt>
                <c:pt idx="174">
                  <c:v>8833439.8271724693</c:v>
                </c:pt>
                <c:pt idx="175">
                  <c:v>8969663.4057804737</c:v>
                </c:pt>
                <c:pt idx="176">
                  <c:v>9116497.6681699324</c:v>
                </c:pt>
                <c:pt idx="177">
                  <c:v>9269256.5134348255</c:v>
                </c:pt>
                <c:pt idx="178">
                  <c:v>9433731.5897187218</c:v>
                </c:pt>
                <c:pt idx="179">
                  <c:v>9605108.6280517317</c:v>
                </c:pt>
                <c:pt idx="180">
                  <c:v>9789570.3537917156</c:v>
                </c:pt>
                <c:pt idx="181">
                  <c:v>9982168.1475539729</c:v>
                </c:pt>
                <c:pt idx="182">
                  <c:v>10186515.530556889</c:v>
                </c:pt>
                <c:pt idx="183">
                  <c:v>10400383.515528822</c:v>
                </c:pt>
                <c:pt idx="184">
                  <c:v>10624496.046261514</c:v>
                </c:pt>
                <c:pt idx="185">
                  <c:v>10863037.549320512</c:v>
                </c:pt>
                <c:pt idx="186">
                  <c:v>11113806.915446311</c:v>
                </c:pt>
                <c:pt idx="187">
                  <c:v>11377879.6330222</c:v>
                </c:pt>
                <c:pt idx="188">
                  <c:v>11656483.564790059</c:v>
                </c:pt>
                <c:pt idx="189">
                  <c:v>11951029.062209768</c:v>
                </c:pt>
                <c:pt idx="190">
                  <c:v>12263146.911064209</c:v>
                </c:pt>
                <c:pt idx="191">
                  <c:v>12594736.686724782</c:v>
                </c:pt>
                <c:pt idx="192">
                  <c:v>12952621.721003365</c:v>
                </c:pt>
                <c:pt idx="193">
                  <c:v>13315965.081257673</c:v>
                </c:pt>
                <c:pt idx="194">
                  <c:v>13705092.479681838</c:v>
                </c:pt>
                <c:pt idx="195">
                  <c:v>14123463.390230643</c:v>
                </c:pt>
                <c:pt idx="196">
                  <c:v>14563620.587674584</c:v>
                </c:pt>
                <c:pt idx="197">
                  <c:v>15028206.881387986</c:v>
                </c:pt>
                <c:pt idx="198">
                  <c:v>15506962.125350043</c:v>
                </c:pt>
                <c:pt idx="199">
                  <c:v>16022237.459743885</c:v>
                </c:pt>
                <c:pt idx="200">
                  <c:v>16533083.072189532</c:v>
                </c:pt>
                <c:pt idx="201">
                  <c:v>17060366.996337838</c:v>
                </c:pt>
                <c:pt idx="202">
                  <c:v>17595671.280132174</c:v>
                </c:pt>
                <c:pt idx="203">
                  <c:v>18097896.17940443</c:v>
                </c:pt>
                <c:pt idx="204">
                  <c:v>18576807.566993974</c:v>
                </c:pt>
                <c:pt idx="205">
                  <c:v>19024229.919171728</c:v>
                </c:pt>
                <c:pt idx="206">
                  <c:v>19431109.618421368</c:v>
                </c:pt>
                <c:pt idx="207">
                  <c:v>19838562.959117413</c:v>
                </c:pt>
                <c:pt idx="208">
                  <c:v>20218103.644696083</c:v>
                </c:pt>
                <c:pt idx="209">
                  <c:v>20577508.026248001</c:v>
                </c:pt>
                <c:pt idx="210">
                  <c:v>20927136.382630996</c:v>
                </c:pt>
                <c:pt idx="211">
                  <c:v>21248640.856890779</c:v>
                </c:pt>
                <c:pt idx="212">
                  <c:v>21553322.374835752</c:v>
                </c:pt>
                <c:pt idx="213">
                  <c:v>21838087.086299069</c:v>
                </c:pt>
                <c:pt idx="214">
                  <c:v>22081957.979858436</c:v>
                </c:pt>
                <c:pt idx="215">
                  <c:v>22298231.613078944</c:v>
                </c:pt>
                <c:pt idx="216">
                  <c:v>22465103.653600927</c:v>
                </c:pt>
                <c:pt idx="217">
                  <c:v>22616974.635201786</c:v>
                </c:pt>
                <c:pt idx="218">
                  <c:v>22713656.888896067</c:v>
                </c:pt>
                <c:pt idx="219">
                  <c:v>22792011.091496617</c:v>
                </c:pt>
                <c:pt idx="220">
                  <c:v>22871284.425934471</c:v>
                </c:pt>
                <c:pt idx="221">
                  <c:v>22951498.712122604</c:v>
                </c:pt>
                <c:pt idx="222">
                  <c:v>22951498.712122604</c:v>
                </c:pt>
                <c:pt idx="223">
                  <c:v>22951498.712122604</c:v>
                </c:pt>
                <c:pt idx="224">
                  <c:v>22991965.744830709</c:v>
                </c:pt>
                <c:pt idx="225">
                  <c:v>23012290.494794622</c:v>
                </c:pt>
                <c:pt idx="226">
                  <c:v>22971701.93873626</c:v>
                </c:pt>
                <c:pt idx="227">
                  <c:v>22971701.93873626</c:v>
                </c:pt>
                <c:pt idx="228">
                  <c:v>22951498.712122604</c:v>
                </c:pt>
                <c:pt idx="229">
                  <c:v>22971701.93873626</c:v>
                </c:pt>
                <c:pt idx="230">
                  <c:v>22971701.93873626</c:v>
                </c:pt>
                <c:pt idx="231">
                  <c:v>22991965.744830709</c:v>
                </c:pt>
                <c:pt idx="232">
                  <c:v>22991965.744830709</c:v>
                </c:pt>
                <c:pt idx="233">
                  <c:v>22971701.93873626</c:v>
                </c:pt>
                <c:pt idx="234">
                  <c:v>22971701.93873626</c:v>
                </c:pt>
                <c:pt idx="235">
                  <c:v>22931355.703859385</c:v>
                </c:pt>
                <c:pt idx="236">
                  <c:v>22911272.556035861</c:v>
                </c:pt>
                <c:pt idx="237">
                  <c:v>22831531.521488361</c:v>
                </c:pt>
                <c:pt idx="238">
                  <c:v>22792011.091496617</c:v>
                </c:pt>
                <c:pt idx="239">
                  <c:v>22733160.435677268</c:v>
                </c:pt>
                <c:pt idx="240">
                  <c:v>22636200.748508155</c:v>
                </c:pt>
                <c:pt idx="241">
                  <c:v>22578685.726720341</c:v>
                </c:pt>
                <c:pt idx="242">
                  <c:v>22427663.257176481</c:v>
                </c:pt>
                <c:pt idx="243">
                  <c:v>22298231.613078944</c:v>
                </c:pt>
                <c:pt idx="244">
                  <c:v>22171232.3860243</c:v>
                </c:pt>
                <c:pt idx="245">
                  <c:v>22011377.97258056</c:v>
                </c:pt>
                <c:pt idx="246">
                  <c:v>21855217.575241234</c:v>
                </c:pt>
                <c:pt idx="247">
                  <c:v>21635838.348339986</c:v>
                </c:pt>
                <c:pt idx="248">
                  <c:v>21439466.926409606</c:v>
                </c:pt>
                <c:pt idx="249">
                  <c:v>21232979.264089577</c:v>
                </c:pt>
                <c:pt idx="250">
                  <c:v>21017444.732337415</c:v>
                </c:pt>
                <c:pt idx="251">
                  <c:v>20764641.741119284</c:v>
                </c:pt>
                <c:pt idx="252">
                  <c:v>20535049.409501761</c:v>
                </c:pt>
                <c:pt idx="253">
                  <c:v>20285751.599642813</c:v>
                </c:pt>
                <c:pt idx="254">
                  <c:v>20032214.440219812</c:v>
                </c:pt>
                <c:pt idx="255">
                  <c:v>19825848.046111509</c:v>
                </c:pt>
                <c:pt idx="256">
                  <c:v>19625597.1203412</c:v>
                </c:pt>
                <c:pt idx="257">
                  <c:v>19443102.477414522</c:v>
                </c:pt>
                <c:pt idx="258">
                  <c:v>19265406.67646974</c:v>
                </c:pt>
                <c:pt idx="259">
                  <c:v>19126539.305325281</c:v>
                </c:pt>
                <c:pt idx="260">
                  <c:v>19012957.232205868</c:v>
                </c:pt>
                <c:pt idx="261">
                  <c:v>18956874.136320028</c:v>
                </c:pt>
                <c:pt idx="262">
                  <c:v>18934570.570632983</c:v>
                </c:pt>
                <c:pt idx="263">
                  <c:v>18945713.152331371</c:v>
                </c:pt>
                <c:pt idx="264">
                  <c:v>19024229.919171728</c:v>
                </c:pt>
                <c:pt idx="265">
                  <c:v>19149486.608423334</c:v>
                </c:pt>
                <c:pt idx="266">
                  <c:v>19324120.983845275</c:v>
                </c:pt>
                <c:pt idx="267">
                  <c:v>19564216.368954591</c:v>
                </c:pt>
                <c:pt idx="268">
                  <c:v>19876851.867598854</c:v>
                </c:pt>
                <c:pt idx="269">
                  <c:v>20218103.644696083</c:v>
                </c:pt>
                <c:pt idx="270">
                  <c:v>20577508.026248001</c:v>
                </c:pt>
                <c:pt idx="271">
                  <c:v>21002309.285318583</c:v>
                </c:pt>
                <c:pt idx="272">
                  <c:v>21455615.020757388</c:v>
                </c:pt>
                <c:pt idx="273">
                  <c:v>21941527.48747902</c:v>
                </c:pt>
                <c:pt idx="274">
                  <c:v>22371888.737545531</c:v>
                </c:pt>
                <c:pt idx="275">
                  <c:v>22871284.425934471</c:v>
                </c:pt>
                <c:pt idx="276">
                  <c:v>23367505.369071282</c:v>
                </c:pt>
                <c:pt idx="277">
                  <c:v>23856782.907597873</c:v>
                </c:pt>
                <c:pt idx="278">
                  <c:v>24309867.931247611</c:v>
                </c:pt>
                <c:pt idx="279">
                  <c:v>24742729.844378572</c:v>
                </c:pt>
                <c:pt idx="280">
                  <c:v>25121275.350696534</c:v>
                </c:pt>
                <c:pt idx="281">
                  <c:v>25205226.421203859</c:v>
                </c:pt>
                <c:pt idx="282">
                  <c:v>25551865.184851047</c:v>
                </c:pt>
                <c:pt idx="283">
                  <c:v>25824035.158940591</c:v>
                </c:pt>
                <c:pt idx="284">
                  <c:v>26172298.24041054</c:v>
                </c:pt>
                <c:pt idx="285">
                  <c:v>26505270.721808739</c:v>
                </c:pt>
                <c:pt idx="286">
                  <c:v>26855503.19693071</c:v>
                </c:pt>
                <c:pt idx="287">
                  <c:v>27149374.464507334</c:v>
                </c:pt>
                <c:pt idx="288">
                  <c:v>27496013.228154525</c:v>
                </c:pt>
                <c:pt idx="289">
                  <c:v>27945349.188806787</c:v>
                </c:pt>
                <c:pt idx="290">
                  <c:v>28426702.863827921</c:v>
                </c:pt>
                <c:pt idx="291">
                  <c:v>28994138.742154025</c:v>
                </c:pt>
                <c:pt idx="292">
                  <c:v>29613623.243530039</c:v>
                </c:pt>
                <c:pt idx="293">
                  <c:v>30355749.282368727</c:v>
                </c:pt>
                <c:pt idx="294">
                  <c:v>31121621.62162162</c:v>
                </c:pt>
                <c:pt idx="295">
                  <c:v>31985516.257014606</c:v>
                </c:pt>
                <c:pt idx="296">
                  <c:v>32976258.763360385</c:v>
                </c:pt>
                <c:pt idx="297">
                  <c:v>34137618.377804779</c:v>
                </c:pt>
                <c:pt idx="298">
                  <c:v>35285791.696808808</c:v>
                </c:pt>
                <c:pt idx="299">
                  <c:v>36669787.067921013</c:v>
                </c:pt>
                <c:pt idx="300">
                  <c:v>37840752.901849397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859-4F30-889A-B8972A23C0DA}"/>
            </c:ext>
          </c:extLst>
        </c:ser>
        <c:ser>
          <c:idx val="2"/>
          <c:order val="2"/>
          <c:tx>
            <c:strRef>
              <c:f>'Absorption Coefficient'!$C$1</c:f>
              <c:strCache>
                <c:ptCount val="1"/>
                <c:pt idx="0">
                  <c:v>SC2_alpha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'Absorption Coefficient'!$A$2:$A$652</c:f>
              <c:numCache>
                <c:formatCode>General</c:formatCode>
                <c:ptCount val="651"/>
                <c:pt idx="0" formatCode="0.000000">
                  <c:v>2.0666666666666669</c:v>
                </c:pt>
                <c:pt idx="1">
                  <c:v>2.0701168614357264</c:v>
                </c:pt>
                <c:pt idx="2">
                  <c:v>2.0735785953177257</c:v>
                </c:pt>
                <c:pt idx="3">
                  <c:v>2.0770519262981573</c:v>
                </c:pt>
                <c:pt idx="4">
                  <c:v>2.0805369127516777</c:v>
                </c:pt>
                <c:pt idx="5">
                  <c:v>2.0840336134453783</c:v>
                </c:pt>
                <c:pt idx="6">
                  <c:v>2.0875420875420874</c:v>
                </c:pt>
                <c:pt idx="7">
                  <c:v>2.0910623946037101</c:v>
                </c:pt>
                <c:pt idx="8">
                  <c:v>2.0945945945945947</c:v>
                </c:pt>
                <c:pt idx="9">
                  <c:v>2.0981387478849407</c:v>
                </c:pt>
                <c:pt idx="10">
                  <c:v>2.1016949152542375</c:v>
                </c:pt>
                <c:pt idx="11">
                  <c:v>2.1052631578947367</c:v>
                </c:pt>
                <c:pt idx="12">
                  <c:v>2.1088435374149661</c:v>
                </c:pt>
                <c:pt idx="13">
                  <c:v>2.1124361158432707</c:v>
                </c:pt>
                <c:pt idx="14">
                  <c:v>2.1160409556313993</c:v>
                </c:pt>
                <c:pt idx="15">
                  <c:v>2.1196581196581197</c:v>
                </c:pt>
                <c:pt idx="16">
                  <c:v>2.1232876712328768</c:v>
                </c:pt>
                <c:pt idx="17">
                  <c:v>2.1269296740994856</c:v>
                </c:pt>
                <c:pt idx="18">
                  <c:v>2.1305841924398625</c:v>
                </c:pt>
                <c:pt idx="19">
                  <c:v>2.1342512908777969</c:v>
                </c:pt>
                <c:pt idx="20">
                  <c:v>2.1379310344827585</c:v>
                </c:pt>
                <c:pt idx="21">
                  <c:v>2.1416234887737478</c:v>
                </c:pt>
                <c:pt idx="22">
                  <c:v>2.1453287197231834</c:v>
                </c:pt>
                <c:pt idx="23">
                  <c:v>2.149046793760832</c:v>
                </c:pt>
                <c:pt idx="24">
                  <c:v>2.1527777777777777</c:v>
                </c:pt>
                <c:pt idx="25">
                  <c:v>2.1565217391304348</c:v>
                </c:pt>
                <c:pt idx="26">
                  <c:v>2.1602787456445993</c:v>
                </c:pt>
                <c:pt idx="27">
                  <c:v>2.1640488656195465</c:v>
                </c:pt>
                <c:pt idx="28">
                  <c:v>2.1678321678321679</c:v>
                </c:pt>
                <c:pt idx="29">
                  <c:v>2.1716287215411558</c:v>
                </c:pt>
                <c:pt idx="30">
                  <c:v>2.1754385964912282</c:v>
                </c:pt>
                <c:pt idx="31">
                  <c:v>2.1792618629173988</c:v>
                </c:pt>
                <c:pt idx="32">
                  <c:v>2.183098591549296</c:v>
                </c:pt>
                <c:pt idx="33">
                  <c:v>2.1869488536155202</c:v>
                </c:pt>
                <c:pt idx="34">
                  <c:v>2.1908127208480566</c:v>
                </c:pt>
                <c:pt idx="35">
                  <c:v>2.1946902654867255</c:v>
                </c:pt>
                <c:pt idx="36">
                  <c:v>2.1985815602836878</c:v>
                </c:pt>
                <c:pt idx="37">
                  <c:v>2.2024866785079928</c:v>
                </c:pt>
                <c:pt idx="38">
                  <c:v>2.2064056939501779</c:v>
                </c:pt>
                <c:pt idx="39">
                  <c:v>2.2103386809269163</c:v>
                </c:pt>
                <c:pt idx="40">
                  <c:v>2.2142857142857144</c:v>
                </c:pt>
                <c:pt idx="41">
                  <c:v>2.21824686940966</c:v>
                </c:pt>
                <c:pt idx="42">
                  <c:v>2.2222222222222223</c:v>
                </c:pt>
                <c:pt idx="43">
                  <c:v>2.2262118491921004</c:v>
                </c:pt>
                <c:pt idx="44">
                  <c:v>2.2302158273381294</c:v>
                </c:pt>
                <c:pt idx="45">
                  <c:v>2.2342342342342341</c:v>
                </c:pt>
                <c:pt idx="46">
                  <c:v>2.2382671480144403</c:v>
                </c:pt>
                <c:pt idx="47">
                  <c:v>2.2423146473779387</c:v>
                </c:pt>
                <c:pt idx="48">
                  <c:v>2.2463768115942031</c:v>
                </c:pt>
                <c:pt idx="49">
                  <c:v>2.2504537205081672</c:v>
                </c:pt>
                <c:pt idx="50">
                  <c:v>2.2545454545454544</c:v>
                </c:pt>
                <c:pt idx="51">
                  <c:v>2.2586520947176685</c:v>
                </c:pt>
                <c:pt idx="52">
                  <c:v>2.2627737226277373</c:v>
                </c:pt>
                <c:pt idx="53">
                  <c:v>2.2669104204753201</c:v>
                </c:pt>
                <c:pt idx="54">
                  <c:v>2.271062271062271</c:v>
                </c:pt>
                <c:pt idx="55">
                  <c:v>2.2752293577981653</c:v>
                </c:pt>
                <c:pt idx="56">
                  <c:v>2.2794117647058822</c:v>
                </c:pt>
                <c:pt idx="57">
                  <c:v>2.2836095764272559</c:v>
                </c:pt>
                <c:pt idx="58">
                  <c:v>2.2878228782287824</c:v>
                </c:pt>
                <c:pt idx="59">
                  <c:v>2.2920517560073939</c:v>
                </c:pt>
                <c:pt idx="60">
                  <c:v>2.2962962962962963</c:v>
                </c:pt>
                <c:pt idx="61">
                  <c:v>2.3005565862708721</c:v>
                </c:pt>
                <c:pt idx="62">
                  <c:v>2.3048327137546467</c:v>
                </c:pt>
                <c:pt idx="63">
                  <c:v>2.3091247672253257</c:v>
                </c:pt>
                <c:pt idx="64">
                  <c:v>2.3134328358208953</c:v>
                </c:pt>
                <c:pt idx="65">
                  <c:v>2.3177570093457942</c:v>
                </c:pt>
                <c:pt idx="66">
                  <c:v>2.3220973782771535</c:v>
                </c:pt>
                <c:pt idx="67">
                  <c:v>2.3264540337711068</c:v>
                </c:pt>
                <c:pt idx="68">
                  <c:v>2.3308270676691731</c:v>
                </c:pt>
                <c:pt idx="69">
                  <c:v>2.335216572504708</c:v>
                </c:pt>
                <c:pt idx="70">
                  <c:v>2.3396226415094339</c:v>
                </c:pt>
                <c:pt idx="71">
                  <c:v>2.344045368620038</c:v>
                </c:pt>
                <c:pt idx="72">
                  <c:v>2.3484848484848486</c:v>
                </c:pt>
                <c:pt idx="73">
                  <c:v>2.3529411764705883</c:v>
                </c:pt>
                <c:pt idx="74">
                  <c:v>2.3574144486692017</c:v>
                </c:pt>
                <c:pt idx="75">
                  <c:v>2.361904761904762</c:v>
                </c:pt>
                <c:pt idx="76">
                  <c:v>2.3664122137404582</c:v>
                </c:pt>
                <c:pt idx="77">
                  <c:v>2.3709369024856595</c:v>
                </c:pt>
                <c:pt idx="78">
                  <c:v>2.3754789272030652</c:v>
                </c:pt>
                <c:pt idx="79">
                  <c:v>2.3800383877159308</c:v>
                </c:pt>
                <c:pt idx="80">
                  <c:v>2.3846153846153846</c:v>
                </c:pt>
                <c:pt idx="81">
                  <c:v>2.3892100192678227</c:v>
                </c:pt>
                <c:pt idx="82">
                  <c:v>2.3938223938223939</c:v>
                </c:pt>
                <c:pt idx="83">
                  <c:v>2.3984526112185685</c:v>
                </c:pt>
                <c:pt idx="84">
                  <c:v>2.4031007751937983</c:v>
                </c:pt>
                <c:pt idx="85">
                  <c:v>2.407766990291262</c:v>
                </c:pt>
                <c:pt idx="86">
                  <c:v>2.4124513618677041</c:v>
                </c:pt>
                <c:pt idx="87">
                  <c:v>2.4171539961013644</c:v>
                </c:pt>
                <c:pt idx="88">
                  <c:v>2.421875</c:v>
                </c:pt>
                <c:pt idx="89">
                  <c:v>2.4266144814090018</c:v>
                </c:pt>
                <c:pt idx="90">
                  <c:v>2.4313725490196076</c:v>
                </c:pt>
                <c:pt idx="91">
                  <c:v>2.4361493123772102</c:v>
                </c:pt>
                <c:pt idx="92">
                  <c:v>2.4409448818897639</c:v>
                </c:pt>
                <c:pt idx="93">
                  <c:v>2.445759368836292</c:v>
                </c:pt>
                <c:pt idx="94">
                  <c:v>2.4505928853754941</c:v>
                </c:pt>
                <c:pt idx="95">
                  <c:v>2.4554455445544554</c:v>
                </c:pt>
                <c:pt idx="96">
                  <c:v>2.4603174603174605</c:v>
                </c:pt>
                <c:pt idx="97">
                  <c:v>2.4652087475149105</c:v>
                </c:pt>
                <c:pt idx="98">
                  <c:v>2.4701195219123506</c:v>
                </c:pt>
                <c:pt idx="99">
                  <c:v>2.4750499001996009</c:v>
                </c:pt>
                <c:pt idx="100">
                  <c:v>2.48</c:v>
                </c:pt>
                <c:pt idx="101">
                  <c:v>2.4849699398797593</c:v>
                </c:pt>
                <c:pt idx="102">
                  <c:v>2.4899598393574296</c:v>
                </c:pt>
                <c:pt idx="103">
                  <c:v>2.4949698189134808</c:v>
                </c:pt>
                <c:pt idx="104">
                  <c:v>2.5</c:v>
                </c:pt>
                <c:pt idx="105">
                  <c:v>2.5050505050505052</c:v>
                </c:pt>
                <c:pt idx="106">
                  <c:v>2.5101214574898787</c:v>
                </c:pt>
                <c:pt idx="107">
                  <c:v>2.5152129817444218</c:v>
                </c:pt>
                <c:pt idx="108">
                  <c:v>2.5203252032520327</c:v>
                </c:pt>
                <c:pt idx="109">
                  <c:v>2.5254582484725052</c:v>
                </c:pt>
                <c:pt idx="110">
                  <c:v>2.5306122448979593</c:v>
                </c:pt>
                <c:pt idx="111">
                  <c:v>2.5357873210633946</c:v>
                </c:pt>
                <c:pt idx="112">
                  <c:v>2.540983606557377</c:v>
                </c:pt>
                <c:pt idx="113">
                  <c:v>2.5462012320328542</c:v>
                </c:pt>
                <c:pt idx="114">
                  <c:v>2.5514403292181069</c:v>
                </c:pt>
                <c:pt idx="115">
                  <c:v>2.5567010309278349</c:v>
                </c:pt>
                <c:pt idx="116">
                  <c:v>2.5619834710743801</c:v>
                </c:pt>
                <c:pt idx="117">
                  <c:v>2.5672877846790891</c:v>
                </c:pt>
                <c:pt idx="118">
                  <c:v>2.5726141078838176</c:v>
                </c:pt>
                <c:pt idx="119">
                  <c:v>2.5779625779625781</c:v>
                </c:pt>
                <c:pt idx="120">
                  <c:v>2.5833333333333335</c:v>
                </c:pt>
                <c:pt idx="121">
                  <c:v>2.5887265135699375</c:v>
                </c:pt>
                <c:pt idx="122">
                  <c:v>2.5941422594142258</c:v>
                </c:pt>
                <c:pt idx="123">
                  <c:v>2.59958071278826</c:v>
                </c:pt>
                <c:pt idx="124">
                  <c:v>2.6050420168067228</c:v>
                </c:pt>
                <c:pt idx="125">
                  <c:v>2.6105263157894738</c:v>
                </c:pt>
                <c:pt idx="126">
                  <c:v>2.6160337552742616</c:v>
                </c:pt>
                <c:pt idx="127">
                  <c:v>2.6215644820295982</c:v>
                </c:pt>
                <c:pt idx="128">
                  <c:v>2.6271186440677967</c:v>
                </c:pt>
                <c:pt idx="129">
                  <c:v>2.632696390658174</c:v>
                </c:pt>
                <c:pt idx="130">
                  <c:v>2.6382978723404253</c:v>
                </c:pt>
                <c:pt idx="131">
                  <c:v>2.6439232409381663</c:v>
                </c:pt>
                <c:pt idx="132">
                  <c:v>2.6495726495726495</c:v>
                </c:pt>
                <c:pt idx="133">
                  <c:v>2.6552462526766596</c:v>
                </c:pt>
                <c:pt idx="134">
                  <c:v>2.6609442060085837</c:v>
                </c:pt>
                <c:pt idx="135">
                  <c:v>2.6666666666666665</c:v>
                </c:pt>
                <c:pt idx="136">
                  <c:v>2.6724137931034484</c:v>
                </c:pt>
                <c:pt idx="137">
                  <c:v>2.678185745140389</c:v>
                </c:pt>
                <c:pt idx="138">
                  <c:v>2.6839826839826841</c:v>
                </c:pt>
                <c:pt idx="139">
                  <c:v>2.6898047722342735</c:v>
                </c:pt>
                <c:pt idx="140">
                  <c:v>2.6956521739130435</c:v>
                </c:pt>
                <c:pt idx="141">
                  <c:v>2.7015250544662308</c:v>
                </c:pt>
                <c:pt idx="142">
                  <c:v>2.7074235807860263</c:v>
                </c:pt>
                <c:pt idx="143">
                  <c:v>2.7133479212253828</c:v>
                </c:pt>
                <c:pt idx="144">
                  <c:v>2.7192982456140351</c:v>
                </c:pt>
                <c:pt idx="145">
                  <c:v>2.7252747252747254</c:v>
                </c:pt>
                <c:pt idx="146">
                  <c:v>2.7312775330396475</c:v>
                </c:pt>
                <c:pt idx="147">
                  <c:v>2.7373068432671084</c:v>
                </c:pt>
                <c:pt idx="148">
                  <c:v>2.7433628318584069</c:v>
                </c:pt>
                <c:pt idx="149">
                  <c:v>2.7494456762749446</c:v>
                </c:pt>
                <c:pt idx="150">
                  <c:v>2.7555555555555555</c:v>
                </c:pt>
                <c:pt idx="151">
                  <c:v>2.7616926503340755</c:v>
                </c:pt>
                <c:pt idx="152">
                  <c:v>2.7678571428571428</c:v>
                </c:pt>
                <c:pt idx="153">
                  <c:v>2.7740492170022373</c:v>
                </c:pt>
                <c:pt idx="154">
                  <c:v>2.7802690582959642</c:v>
                </c:pt>
                <c:pt idx="155">
                  <c:v>2.7865168539325844</c:v>
                </c:pt>
                <c:pt idx="156">
                  <c:v>2.7927927927927927</c:v>
                </c:pt>
                <c:pt idx="157">
                  <c:v>2.7990970654627541</c:v>
                </c:pt>
                <c:pt idx="158">
                  <c:v>2.8054298642533935</c:v>
                </c:pt>
                <c:pt idx="159">
                  <c:v>2.8117913832199548</c:v>
                </c:pt>
                <c:pt idx="160">
                  <c:v>2.8181818181818183</c:v>
                </c:pt>
                <c:pt idx="161">
                  <c:v>2.8246013667425967</c:v>
                </c:pt>
                <c:pt idx="162">
                  <c:v>2.8310502283105023</c:v>
                </c:pt>
                <c:pt idx="163">
                  <c:v>2.8375286041189933</c:v>
                </c:pt>
                <c:pt idx="164">
                  <c:v>2.8440366972477062</c:v>
                </c:pt>
                <c:pt idx="165">
                  <c:v>2.8505747126436782</c:v>
                </c:pt>
                <c:pt idx="166">
                  <c:v>2.8571428571428572</c:v>
                </c:pt>
                <c:pt idx="167">
                  <c:v>2.8637413394919169</c:v>
                </c:pt>
                <c:pt idx="168">
                  <c:v>2.8703703703703702</c:v>
                </c:pt>
                <c:pt idx="169">
                  <c:v>2.8770301624129933</c:v>
                </c:pt>
                <c:pt idx="170">
                  <c:v>2.8837209302325579</c:v>
                </c:pt>
                <c:pt idx="171">
                  <c:v>2.8904428904428903</c:v>
                </c:pt>
                <c:pt idx="172">
                  <c:v>2.8971962616822431</c:v>
                </c:pt>
                <c:pt idx="173">
                  <c:v>2.9039812646370025</c:v>
                </c:pt>
                <c:pt idx="174">
                  <c:v>2.9107981220657275</c:v>
                </c:pt>
                <c:pt idx="175">
                  <c:v>2.9176470588235293</c:v>
                </c:pt>
                <c:pt idx="176">
                  <c:v>2.9245283018867925</c:v>
                </c:pt>
                <c:pt idx="177">
                  <c:v>2.9314420803782504</c:v>
                </c:pt>
                <c:pt idx="178">
                  <c:v>2.9383886255924172</c:v>
                </c:pt>
                <c:pt idx="179">
                  <c:v>2.9453681710213777</c:v>
                </c:pt>
                <c:pt idx="180">
                  <c:v>2.9523809523809526</c:v>
                </c:pt>
                <c:pt idx="181">
                  <c:v>2.9594272076372317</c:v>
                </c:pt>
                <c:pt idx="182">
                  <c:v>2.9665071770334928</c:v>
                </c:pt>
                <c:pt idx="183">
                  <c:v>2.9736211031175062</c:v>
                </c:pt>
                <c:pt idx="184">
                  <c:v>2.9807692307692308</c:v>
                </c:pt>
                <c:pt idx="185">
                  <c:v>2.9879518072289155</c:v>
                </c:pt>
                <c:pt idx="186">
                  <c:v>2.9951690821256038</c:v>
                </c:pt>
                <c:pt idx="187">
                  <c:v>3.0024213075060531</c:v>
                </c:pt>
                <c:pt idx="188">
                  <c:v>3.0097087378640777</c:v>
                </c:pt>
                <c:pt idx="189">
                  <c:v>3.0170316301703162</c:v>
                </c:pt>
                <c:pt idx="190">
                  <c:v>3.024390243902439</c:v>
                </c:pt>
                <c:pt idx="191">
                  <c:v>3.0317848410757948</c:v>
                </c:pt>
                <c:pt idx="192">
                  <c:v>3.0392156862745097</c:v>
                </c:pt>
                <c:pt idx="193">
                  <c:v>3.0466830466830466</c:v>
                </c:pt>
                <c:pt idx="194">
                  <c:v>3.0541871921182264</c:v>
                </c:pt>
                <c:pt idx="195">
                  <c:v>3.0617283950617282</c:v>
                </c:pt>
                <c:pt idx="196">
                  <c:v>3.0693069306930694</c:v>
                </c:pt>
                <c:pt idx="197">
                  <c:v>3.0769230769230771</c:v>
                </c:pt>
                <c:pt idx="198">
                  <c:v>3.0845771144278609</c:v>
                </c:pt>
                <c:pt idx="199">
                  <c:v>3.0922693266832919</c:v>
                </c:pt>
                <c:pt idx="200">
                  <c:v>3.1</c:v>
                </c:pt>
                <c:pt idx="201">
                  <c:v>3.1077694235588971</c:v>
                </c:pt>
                <c:pt idx="202">
                  <c:v>3.1155778894472363</c:v>
                </c:pt>
                <c:pt idx="203">
                  <c:v>3.1234256926952142</c:v>
                </c:pt>
                <c:pt idx="204">
                  <c:v>3.1313131313131315</c:v>
                </c:pt>
                <c:pt idx="205">
                  <c:v>3.1392405063291138</c:v>
                </c:pt>
                <c:pt idx="206">
                  <c:v>3.1472081218274113</c:v>
                </c:pt>
                <c:pt idx="207">
                  <c:v>3.1552162849872776</c:v>
                </c:pt>
                <c:pt idx="208">
                  <c:v>3.1632653061224492</c:v>
                </c:pt>
                <c:pt idx="209">
                  <c:v>3.1713554987212276</c:v>
                </c:pt>
                <c:pt idx="210">
                  <c:v>3.1794871794871793</c:v>
                </c:pt>
                <c:pt idx="211">
                  <c:v>3.1876606683804627</c:v>
                </c:pt>
                <c:pt idx="212">
                  <c:v>3.195876288659794</c:v>
                </c:pt>
                <c:pt idx="213">
                  <c:v>3.2041343669250648</c:v>
                </c:pt>
                <c:pt idx="214">
                  <c:v>3.2124352331606216</c:v>
                </c:pt>
                <c:pt idx="215">
                  <c:v>3.220779220779221</c:v>
                </c:pt>
                <c:pt idx="216">
                  <c:v>3.2291666666666665</c:v>
                </c:pt>
                <c:pt idx="217">
                  <c:v>3.2375979112271542</c:v>
                </c:pt>
                <c:pt idx="218">
                  <c:v>3.2460732984293195</c:v>
                </c:pt>
                <c:pt idx="219">
                  <c:v>3.2545931758530182</c:v>
                </c:pt>
                <c:pt idx="220">
                  <c:v>3.263157894736842</c:v>
                </c:pt>
                <c:pt idx="221">
                  <c:v>3.2717678100263852</c:v>
                </c:pt>
                <c:pt idx="222">
                  <c:v>3.2804232804232805</c:v>
                </c:pt>
                <c:pt idx="223">
                  <c:v>3.2891246684350133</c:v>
                </c:pt>
                <c:pt idx="224">
                  <c:v>3.2978723404255321</c:v>
                </c:pt>
                <c:pt idx="225">
                  <c:v>3.3066666666666666</c:v>
                </c:pt>
                <c:pt idx="226">
                  <c:v>3.3155080213903743</c:v>
                </c:pt>
                <c:pt idx="227">
                  <c:v>3.3243967828418231</c:v>
                </c:pt>
                <c:pt idx="228">
                  <c:v>3.3333333333333335</c:v>
                </c:pt>
                <c:pt idx="229">
                  <c:v>3.3423180592991915</c:v>
                </c:pt>
                <c:pt idx="230">
                  <c:v>3.3513513513513513</c:v>
                </c:pt>
                <c:pt idx="231">
                  <c:v>3.3604336043360434</c:v>
                </c:pt>
                <c:pt idx="232">
                  <c:v>3.3695652173913042</c:v>
                </c:pt>
                <c:pt idx="233">
                  <c:v>3.3787465940054497</c:v>
                </c:pt>
                <c:pt idx="234">
                  <c:v>3.3879781420765029</c:v>
                </c:pt>
                <c:pt idx="235">
                  <c:v>3.3972602739726026</c:v>
                </c:pt>
                <c:pt idx="236">
                  <c:v>3.4065934065934065</c:v>
                </c:pt>
                <c:pt idx="237">
                  <c:v>3.4159779614325068</c:v>
                </c:pt>
                <c:pt idx="238">
                  <c:v>3.4254143646408841</c:v>
                </c:pt>
                <c:pt idx="239">
                  <c:v>3.4349030470914128</c:v>
                </c:pt>
                <c:pt idx="240">
                  <c:v>3.4444444444444446</c:v>
                </c:pt>
                <c:pt idx="241">
                  <c:v>3.4540389972144845</c:v>
                </c:pt>
                <c:pt idx="242">
                  <c:v>3.4636871508379889</c:v>
                </c:pt>
                <c:pt idx="243">
                  <c:v>3.473389355742297</c:v>
                </c:pt>
                <c:pt idx="244">
                  <c:v>3.4831460674157304</c:v>
                </c:pt>
                <c:pt idx="245">
                  <c:v>3.492957746478873</c:v>
                </c:pt>
                <c:pt idx="246">
                  <c:v>3.5028248587570623</c:v>
                </c:pt>
                <c:pt idx="247">
                  <c:v>3.5127478753541075</c:v>
                </c:pt>
                <c:pt idx="248">
                  <c:v>3.5227272727272729</c:v>
                </c:pt>
                <c:pt idx="249">
                  <c:v>3.5327635327635329</c:v>
                </c:pt>
                <c:pt idx="250">
                  <c:v>3.5428571428571427</c:v>
                </c:pt>
                <c:pt idx="251">
                  <c:v>3.5530085959885387</c:v>
                </c:pt>
                <c:pt idx="252">
                  <c:v>3.5632183908045976</c:v>
                </c:pt>
                <c:pt idx="253">
                  <c:v>3.5734870317002883</c:v>
                </c:pt>
                <c:pt idx="254">
                  <c:v>3.5838150289017343</c:v>
                </c:pt>
                <c:pt idx="255">
                  <c:v>3.5942028985507246</c:v>
                </c:pt>
                <c:pt idx="256">
                  <c:v>3.6046511627906979</c:v>
                </c:pt>
                <c:pt idx="257">
                  <c:v>3.6151603498542273</c:v>
                </c:pt>
                <c:pt idx="258">
                  <c:v>3.6257309941520468</c:v>
                </c:pt>
                <c:pt idx="259">
                  <c:v>3.6363636363636362</c:v>
                </c:pt>
                <c:pt idx="260">
                  <c:v>3.6470588235294117</c:v>
                </c:pt>
                <c:pt idx="261">
                  <c:v>3.6578171091445428</c:v>
                </c:pt>
                <c:pt idx="262">
                  <c:v>3.668639053254438</c:v>
                </c:pt>
                <c:pt idx="263">
                  <c:v>3.6795252225519288</c:v>
                </c:pt>
                <c:pt idx="264">
                  <c:v>3.6904761904761907</c:v>
                </c:pt>
                <c:pt idx="265">
                  <c:v>3.7014925373134329</c:v>
                </c:pt>
                <c:pt idx="266">
                  <c:v>3.7125748502994012</c:v>
                </c:pt>
                <c:pt idx="267">
                  <c:v>3.7237237237237237</c:v>
                </c:pt>
                <c:pt idx="268">
                  <c:v>3.7349397590361444</c:v>
                </c:pt>
                <c:pt idx="269">
                  <c:v>3.7462235649546827</c:v>
                </c:pt>
                <c:pt idx="270">
                  <c:v>3.7575757575757578</c:v>
                </c:pt>
                <c:pt idx="271">
                  <c:v>3.768996960486322</c:v>
                </c:pt>
                <c:pt idx="272">
                  <c:v>3.7804878048780486</c:v>
                </c:pt>
                <c:pt idx="273">
                  <c:v>3.7920489296636086</c:v>
                </c:pt>
                <c:pt idx="274">
                  <c:v>3.8036809815950918</c:v>
                </c:pt>
                <c:pt idx="275">
                  <c:v>3.8153846153846156</c:v>
                </c:pt>
                <c:pt idx="276">
                  <c:v>3.8271604938271606</c:v>
                </c:pt>
                <c:pt idx="277">
                  <c:v>3.8390092879256965</c:v>
                </c:pt>
                <c:pt idx="278">
                  <c:v>3.8509316770186337</c:v>
                </c:pt>
                <c:pt idx="279">
                  <c:v>3.8629283489096573</c:v>
                </c:pt>
                <c:pt idx="280">
                  <c:v>3.875</c:v>
                </c:pt>
                <c:pt idx="281">
                  <c:v>3.8871473354231973</c:v>
                </c:pt>
                <c:pt idx="282">
                  <c:v>3.89937106918239</c:v>
                </c:pt>
                <c:pt idx="283">
                  <c:v>3.9116719242902209</c:v>
                </c:pt>
                <c:pt idx="284">
                  <c:v>3.9240506329113924</c:v>
                </c:pt>
                <c:pt idx="285">
                  <c:v>3.9365079365079363</c:v>
                </c:pt>
                <c:pt idx="286">
                  <c:v>3.9490445859872612</c:v>
                </c:pt>
                <c:pt idx="287">
                  <c:v>3.9616613418530351</c:v>
                </c:pt>
                <c:pt idx="288">
                  <c:v>3.9743589743589745</c:v>
                </c:pt>
                <c:pt idx="289">
                  <c:v>3.987138263665595</c:v>
                </c:pt>
                <c:pt idx="290">
                  <c:v>4</c:v>
                </c:pt>
                <c:pt idx="291">
                  <c:v>4.0129449838187705</c:v>
                </c:pt>
                <c:pt idx="292">
                  <c:v>4.0259740259740262</c:v>
                </c:pt>
                <c:pt idx="293">
                  <c:v>4.0390879478827362</c:v>
                </c:pt>
                <c:pt idx="294">
                  <c:v>4.0522875816993462</c:v>
                </c:pt>
                <c:pt idx="295">
                  <c:v>4.0655737704918034</c:v>
                </c:pt>
                <c:pt idx="296">
                  <c:v>4.0789473684210522</c:v>
                </c:pt>
                <c:pt idx="297">
                  <c:v>4.0924092409240922</c:v>
                </c:pt>
                <c:pt idx="298">
                  <c:v>4.1059602649006619</c:v>
                </c:pt>
                <c:pt idx="299">
                  <c:v>4.1196013289036548</c:v>
                </c:pt>
                <c:pt idx="300">
                  <c:v>4.1333333333333337</c:v>
                </c:pt>
              </c:numCache>
            </c:numRef>
          </c:xVal>
          <c:yVal>
            <c:numRef>
              <c:f>'Absorption Coefficient'!$C$2:$C$652</c:f>
              <c:numCache>
                <c:formatCode>General</c:formatCode>
                <c:ptCount val="651"/>
                <c:pt idx="0">
                  <c:v>272131.74458262115</c:v>
                </c:pt>
                <c:pt idx="1">
                  <c:v>277735.30725705979</c:v>
                </c:pt>
                <c:pt idx="2">
                  <c:v>284670.88940070925</c:v>
                </c:pt>
                <c:pt idx="3">
                  <c:v>295089.16432094463</c:v>
                </c:pt>
                <c:pt idx="4">
                  <c:v>303436.69577406417</c:v>
                </c:pt>
                <c:pt idx="5">
                  <c:v>311690.92803506501</c:v>
                </c:pt>
                <c:pt idx="6">
                  <c:v>318877.71279817785</c:v>
                </c:pt>
                <c:pt idx="7">
                  <c:v>327923.13907508331</c:v>
                </c:pt>
                <c:pt idx="8">
                  <c:v>338342.34406551492</c:v>
                </c:pt>
                <c:pt idx="9">
                  <c:v>347489.89802313602</c:v>
                </c:pt>
                <c:pt idx="10">
                  <c:v>360666.13319021335</c:v>
                </c:pt>
                <c:pt idx="11">
                  <c:v>369268.05694171874</c:v>
                </c:pt>
                <c:pt idx="12">
                  <c:v>381158.26932820649</c:v>
                </c:pt>
                <c:pt idx="13">
                  <c:v>393772.92773056799</c:v>
                </c:pt>
                <c:pt idx="14">
                  <c:v>405792.39492735505</c:v>
                </c:pt>
                <c:pt idx="15">
                  <c:v>417220.97175679915</c:v>
                </c:pt>
                <c:pt idx="16">
                  <c:v>430564.9308738336</c:v>
                </c:pt>
                <c:pt idx="17">
                  <c:v>446065.59237805143</c:v>
                </c:pt>
                <c:pt idx="18">
                  <c:v>457626.12819385371</c:v>
                </c:pt>
                <c:pt idx="19">
                  <c:v>472686.66671817866</c:v>
                </c:pt>
                <c:pt idx="20">
                  <c:v>488283.38263539248</c:v>
                </c:pt>
                <c:pt idx="21">
                  <c:v>506124.48589816515</c:v>
                </c:pt>
                <c:pt idx="22">
                  <c:v>522025.9198654489</c:v>
                </c:pt>
                <c:pt idx="23">
                  <c:v>538218.41050522926</c:v>
                </c:pt>
                <c:pt idx="24">
                  <c:v>557591.46525289596</c:v>
                </c:pt>
                <c:pt idx="25">
                  <c:v>571988.23713211634</c:v>
                </c:pt>
                <c:pt idx="26">
                  <c:v>589733.81911017315</c:v>
                </c:pt>
                <c:pt idx="27">
                  <c:v>610786.9696723274</c:v>
                </c:pt>
                <c:pt idx="28">
                  <c:v>633445.92620696663</c:v>
                </c:pt>
                <c:pt idx="29">
                  <c:v>653462.55425668787</c:v>
                </c:pt>
                <c:pt idx="30">
                  <c:v>677097.81512951292</c:v>
                </c:pt>
                <c:pt idx="31">
                  <c:v>701406.20766347065</c:v>
                </c:pt>
                <c:pt idx="32">
                  <c:v>724394.57861412258</c:v>
                </c:pt>
                <c:pt idx="33">
                  <c:v>750372.41017236072</c:v>
                </c:pt>
                <c:pt idx="34">
                  <c:v>778706.15656922851</c:v>
                </c:pt>
                <c:pt idx="35">
                  <c:v>802911.01773854333</c:v>
                </c:pt>
                <c:pt idx="36">
                  <c:v>829122.6056290617</c:v>
                </c:pt>
                <c:pt idx="37">
                  <c:v>858225.40306008118</c:v>
                </c:pt>
                <c:pt idx="38">
                  <c:v>888143.4169756925</c:v>
                </c:pt>
                <c:pt idx="39">
                  <c:v>918878.42074662645</c:v>
                </c:pt>
                <c:pt idx="40">
                  <c:v>948445.96354317002</c:v>
                </c:pt>
                <c:pt idx="41">
                  <c:v>979495.83618329454</c:v>
                </c:pt>
                <c:pt idx="42">
                  <c:v>1010825.7259988481</c:v>
                </c:pt>
                <c:pt idx="43">
                  <c:v>1045098.3199192708</c:v>
                </c:pt>
                <c:pt idx="44">
                  <c:v>1082974.1929993727</c:v>
                </c:pt>
                <c:pt idx="45">
                  <c:v>1120953.7372189802</c:v>
                </c:pt>
                <c:pt idx="46">
                  <c:v>1156516.1840957305</c:v>
                </c:pt>
                <c:pt idx="47">
                  <c:v>1198332.2563813322</c:v>
                </c:pt>
                <c:pt idx="48">
                  <c:v>1243388.3737123064</c:v>
                </c:pt>
                <c:pt idx="49">
                  <c:v>1285644.4396335613</c:v>
                </c:pt>
                <c:pt idx="50">
                  <c:v>1330811.0749476091</c:v>
                </c:pt>
                <c:pt idx="51">
                  <c:v>1377353.9135567453</c:v>
                </c:pt>
                <c:pt idx="52">
                  <c:v>1431769.8504265922</c:v>
                </c:pt>
                <c:pt idx="53">
                  <c:v>1487182.5837524403</c:v>
                </c:pt>
                <c:pt idx="54">
                  <c:v>1543286.2063400883</c:v>
                </c:pt>
                <c:pt idx="55">
                  <c:v>1603563.4782814751</c:v>
                </c:pt>
                <c:pt idx="56">
                  <c:v>1666202.6586456147</c:v>
                </c:pt>
                <c:pt idx="57">
                  <c:v>1733473.0249094754</c:v>
                </c:pt>
                <c:pt idx="58">
                  <c:v>1807559.8435323115</c:v>
                </c:pt>
                <c:pt idx="59">
                  <c:v>1884584.1470117986</c:v>
                </c:pt>
                <c:pt idx="60">
                  <c:v>1968333.2233197612</c:v>
                </c:pt>
                <c:pt idx="61">
                  <c:v>2062021.5232243484</c:v>
                </c:pt>
                <c:pt idx="62">
                  <c:v>2161582.9179063789</c:v>
                </c:pt>
                <c:pt idx="63">
                  <c:v>2268811.7261336418</c:v>
                </c:pt>
                <c:pt idx="64">
                  <c:v>2382775.3393179178</c:v>
                </c:pt>
                <c:pt idx="65">
                  <c:v>2511706.949517387</c:v>
                </c:pt>
                <c:pt idx="66">
                  <c:v>2658557.2988229143</c:v>
                </c:pt>
                <c:pt idx="67">
                  <c:v>2829706.4870046591</c:v>
                </c:pt>
                <c:pt idx="68">
                  <c:v>3036277.2406967599</c:v>
                </c:pt>
                <c:pt idx="69">
                  <c:v>3297771.6684490587</c:v>
                </c:pt>
                <c:pt idx="70">
                  <c:v>3651961.820514142</c:v>
                </c:pt>
                <c:pt idx="71">
                  <c:v>4143641.8464313471</c:v>
                </c:pt>
                <c:pt idx="72">
                  <c:v>4841563.6820870973</c:v>
                </c:pt>
                <c:pt idx="73">
                  <c:v>5808864.9762152471</c:v>
                </c:pt>
                <c:pt idx="74">
                  <c:v>7117393.792887249</c:v>
                </c:pt>
                <c:pt idx="75">
                  <c:v>8849105.8521729968</c:v>
                </c:pt>
                <c:pt idx="76">
                  <c:v>11072729.990232427</c:v>
                </c:pt>
                <c:pt idx="77">
                  <c:v>13815541.67275935</c:v>
                </c:pt>
                <c:pt idx="78">
                  <c:v>17065097.899669863</c:v>
                </c:pt>
                <c:pt idx="79">
                  <c:v>20678275.059009764</c:v>
                </c:pt>
                <c:pt idx="80">
                  <c:v>24417046.065924428</c:v>
                </c:pt>
                <c:pt idx="81">
                  <c:v>27753740.648362063</c:v>
                </c:pt>
                <c:pt idx="82">
                  <c:v>30082603.653866477</c:v>
                </c:pt>
                <c:pt idx="83">
                  <c:v>31113142.69996747</c:v>
                </c:pt>
                <c:pt idx="84">
                  <c:v>31225786.395649955</c:v>
                </c:pt>
                <c:pt idx="85">
                  <c:v>30574371.403266478</c:v>
                </c:pt>
                <c:pt idx="86">
                  <c:v>29366650.89597835</c:v>
                </c:pt>
                <c:pt idx="87">
                  <c:v>27814597.378261458</c:v>
                </c:pt>
                <c:pt idx="88">
                  <c:v>26022066.896820001</c:v>
                </c:pt>
                <c:pt idx="89">
                  <c:v>24019861.601078991</c:v>
                </c:pt>
                <c:pt idx="90">
                  <c:v>21995217.181066349</c:v>
                </c:pt>
                <c:pt idx="91">
                  <c:v>19995613.415924184</c:v>
                </c:pt>
                <c:pt idx="92">
                  <c:v>18075033.122115385</c:v>
                </c:pt>
                <c:pt idx="93">
                  <c:v>16288218.857677534</c:v>
                </c:pt>
                <c:pt idx="94">
                  <c:v>14674688.221028617</c:v>
                </c:pt>
                <c:pt idx="95">
                  <c:v>13199537.01217515</c:v>
                </c:pt>
                <c:pt idx="96">
                  <c:v>11875543.495853698</c:v>
                </c:pt>
                <c:pt idx="97">
                  <c:v>10703496.575730329</c:v>
                </c:pt>
                <c:pt idx="98">
                  <c:v>9676283.3733448572</c:v>
                </c:pt>
                <c:pt idx="99">
                  <c:v>8783389.0734743346</c:v>
                </c:pt>
                <c:pt idx="100">
                  <c:v>8005793.2305359161</c:v>
                </c:pt>
                <c:pt idx="101">
                  <c:v>7325801.2622802025</c:v>
                </c:pt>
                <c:pt idx="102">
                  <c:v>6734815.6172604505</c:v>
                </c:pt>
                <c:pt idx="103">
                  <c:v>6230911.6873363927</c:v>
                </c:pt>
                <c:pt idx="104">
                  <c:v>5805553.1157098375</c:v>
                </c:pt>
                <c:pt idx="105">
                  <c:v>5436189.0549002644</c:v>
                </c:pt>
                <c:pt idx="106">
                  <c:v>5118419.5486177774</c:v>
                </c:pt>
                <c:pt idx="107">
                  <c:v>4850851.3006470585</c:v>
                </c:pt>
                <c:pt idx="108">
                  <c:v>4627820.5263424776</c:v>
                </c:pt>
                <c:pt idx="109">
                  <c:v>4443026.5611876091</c:v>
                </c:pt>
                <c:pt idx="110">
                  <c:v>4293145.5170481391</c:v>
                </c:pt>
                <c:pt idx="111">
                  <c:v>4175847.4326382973</c:v>
                </c:pt>
                <c:pt idx="112">
                  <c:v>4086722.4815952242</c:v>
                </c:pt>
                <c:pt idx="113">
                  <c:v>4025840.5391234909</c:v>
                </c:pt>
                <c:pt idx="114">
                  <c:v>3988547.1763242995</c:v>
                </c:pt>
                <c:pt idx="115">
                  <c:v>3971257.1871985262</c:v>
                </c:pt>
                <c:pt idx="116">
                  <c:v>3971257.1871985262</c:v>
                </c:pt>
                <c:pt idx="117">
                  <c:v>3981388.9037560043</c:v>
                </c:pt>
                <c:pt idx="118">
                  <c:v>4007041.494441112</c:v>
                </c:pt>
                <c:pt idx="119">
                  <c:v>4044465.6219071145</c:v>
                </c:pt>
                <c:pt idx="120">
                  <c:v>4089915.4926845431</c:v>
                </c:pt>
                <c:pt idx="121">
                  <c:v>4142902.810224683</c:v>
                </c:pt>
                <c:pt idx="122">
                  <c:v>4202975.8162654731</c:v>
                </c:pt>
                <c:pt idx="123">
                  <c:v>4269027.8081700662</c:v>
                </c:pt>
                <c:pt idx="124">
                  <c:v>4341251.3766732896</c:v>
                </c:pt>
                <c:pt idx="125">
                  <c:v>4415073.0433215154</c:v>
                </c:pt>
                <c:pt idx="126">
                  <c:v>4492557.5714035323</c:v>
                </c:pt>
                <c:pt idx="127">
                  <c:v>4570298.4827139592</c:v>
                </c:pt>
                <c:pt idx="128">
                  <c:v>4648368.4992741169</c:v>
                </c:pt>
                <c:pt idx="129">
                  <c:v>4726009.9068294382</c:v>
                </c:pt>
                <c:pt idx="130">
                  <c:v>4801063.9098345842</c:v>
                </c:pt>
                <c:pt idx="131">
                  <c:v>4876919.1889095176</c:v>
                </c:pt>
                <c:pt idx="132">
                  <c:v>4950051.4827078292</c:v>
                </c:pt>
                <c:pt idx="133">
                  <c:v>5023220.6165164979</c:v>
                </c:pt>
                <c:pt idx="134">
                  <c:v>5092654.8668721151</c:v>
                </c:pt>
                <c:pt idx="135">
                  <c:v>5160887.8418231197</c:v>
                </c:pt>
                <c:pt idx="136">
                  <c:v>5227691.6457763882</c:v>
                </c:pt>
                <c:pt idx="137">
                  <c:v>5294358.1240189541</c:v>
                </c:pt>
                <c:pt idx="138">
                  <c:v>5358685.3368802518</c:v>
                </c:pt>
                <c:pt idx="139">
                  <c:v>5422332.4575405754</c:v>
                </c:pt>
                <c:pt idx="140">
                  <c:v>5487931.6889097271</c:v>
                </c:pt>
                <c:pt idx="141">
                  <c:v>5550297.278434908</c:v>
                </c:pt>
                <c:pt idx="142">
                  <c:v>5610281.5867102444</c:v>
                </c:pt>
                <c:pt idx="143">
                  <c:v>5670565.7225298043</c:v>
                </c:pt>
                <c:pt idx="144">
                  <c:v>5734151.3702257378</c:v>
                </c:pt>
                <c:pt idx="145">
                  <c:v>5795342.1466859234</c:v>
                </c:pt>
                <c:pt idx="146">
                  <c:v>5856089.8088914342</c:v>
                </c:pt>
                <c:pt idx="147">
                  <c:v>5917452.4253438581</c:v>
                </c:pt>
                <c:pt idx="148">
                  <c:v>5979895.2060432611</c:v>
                </c:pt>
                <c:pt idx="149">
                  <c:v>6040081.3177630389</c:v>
                </c:pt>
                <c:pt idx="150">
                  <c:v>6102212.5530498903</c:v>
                </c:pt>
                <c:pt idx="151">
                  <c:v>6163137.911819173</c:v>
                </c:pt>
                <c:pt idx="152">
                  <c:v>6225194.4472948583</c:v>
                </c:pt>
                <c:pt idx="153">
                  <c:v>6286697.2157507939</c:v>
                </c:pt>
                <c:pt idx="154">
                  <c:v>6345046.5692882035</c:v>
                </c:pt>
                <c:pt idx="155">
                  <c:v>6402634.8972142767</c:v>
                </c:pt>
                <c:pt idx="156">
                  <c:v>6460801.1959483456</c:v>
                </c:pt>
                <c:pt idx="157">
                  <c:v>6518273.8005368849</c:v>
                </c:pt>
                <c:pt idx="158">
                  <c:v>6575672.2068806812</c:v>
                </c:pt>
                <c:pt idx="159">
                  <c:v>6632950.9958150489</c:v>
                </c:pt>
                <c:pt idx="160">
                  <c:v>6691422.8990669027</c:v>
                </c:pt>
                <c:pt idx="161">
                  <c:v>6751849.5349265672</c:v>
                </c:pt>
                <c:pt idx="162">
                  <c:v>6816247.3564259009</c:v>
                </c:pt>
                <c:pt idx="163">
                  <c:v>6882710.8846713435</c:v>
                </c:pt>
                <c:pt idx="164">
                  <c:v>6947806.5511417203</c:v>
                </c:pt>
                <c:pt idx="165">
                  <c:v>7015706.8274367275</c:v>
                </c:pt>
                <c:pt idx="166">
                  <c:v>7088928.5096409228</c:v>
                </c:pt>
                <c:pt idx="167">
                  <c:v>7166624.3448469136</c:v>
                </c:pt>
                <c:pt idx="168">
                  <c:v>7248040.0565778902</c:v>
                </c:pt>
                <c:pt idx="169">
                  <c:v>7335901.2581595723</c:v>
                </c:pt>
                <c:pt idx="170">
                  <c:v>7430536.6221569516</c:v>
                </c:pt>
                <c:pt idx="171">
                  <c:v>7531034.2962560868</c:v>
                </c:pt>
                <c:pt idx="172">
                  <c:v>7642915.9685316049</c:v>
                </c:pt>
                <c:pt idx="173">
                  <c:v>7758256.9196388777</c:v>
                </c:pt>
                <c:pt idx="174">
                  <c:v>7880073.137070016</c:v>
                </c:pt>
                <c:pt idx="175">
                  <c:v>8010090.5988490004</c:v>
                </c:pt>
                <c:pt idx="176">
                  <c:v>8147420.6810803786</c:v>
                </c:pt>
                <c:pt idx="177">
                  <c:v>8295880.1375742359</c:v>
                </c:pt>
                <c:pt idx="178">
                  <c:v>8450013.8890775479</c:v>
                </c:pt>
                <c:pt idx="179">
                  <c:v>8615726.0173024703</c:v>
                </c:pt>
                <c:pt idx="180">
                  <c:v>8790433.9745984096</c:v>
                </c:pt>
                <c:pt idx="181">
                  <c:v>8982502.0670006257</c:v>
                </c:pt>
                <c:pt idx="182">
                  <c:v>9184775.7277339865</c:v>
                </c:pt>
                <c:pt idx="183">
                  <c:v>9393368.0179387182</c:v>
                </c:pt>
                <c:pt idx="184">
                  <c:v>9611437.4345350824</c:v>
                </c:pt>
                <c:pt idx="185">
                  <c:v>9849036.0873801298</c:v>
                </c:pt>
                <c:pt idx="186">
                  <c:v>10100566.326144621</c:v>
                </c:pt>
                <c:pt idx="187">
                  <c:v>10358649.946248813</c:v>
                </c:pt>
                <c:pt idx="188">
                  <c:v>10638470.660640405</c:v>
                </c:pt>
                <c:pt idx="189">
                  <c:v>10933364.536989553</c:v>
                </c:pt>
                <c:pt idx="190">
                  <c:v>11244741.519001616</c:v>
                </c:pt>
                <c:pt idx="191">
                  <c:v>11574239.285197161</c:v>
                </c:pt>
                <c:pt idx="192">
                  <c:v>11923875.062990619</c:v>
                </c:pt>
                <c:pt idx="193">
                  <c:v>12290698.231821707</c:v>
                </c:pt>
                <c:pt idx="194">
                  <c:v>12681246.203898236</c:v>
                </c:pt>
                <c:pt idx="195">
                  <c:v>13091028.891853169</c:v>
                </c:pt>
                <c:pt idx="196">
                  <c:v>13534928.462741088</c:v>
                </c:pt>
                <c:pt idx="197">
                  <c:v>13994262.900900371</c:v>
                </c:pt>
                <c:pt idx="198">
                  <c:v>14473111.551402315</c:v>
                </c:pt>
                <c:pt idx="199">
                  <c:v>14976864.739979329</c:v>
                </c:pt>
                <c:pt idx="200">
                  <c:v>15492959.4518831</c:v>
                </c:pt>
                <c:pt idx="201">
                  <c:v>16023171.920528309</c:v>
                </c:pt>
                <c:pt idx="202">
                  <c:v>16549943.26895228</c:v>
                </c:pt>
                <c:pt idx="203">
                  <c:v>17050277.532492463</c:v>
                </c:pt>
                <c:pt idx="204">
                  <c:v>17523887.851259407</c:v>
                </c:pt>
                <c:pt idx="205">
                  <c:v>17955720.471279539</c:v>
                </c:pt>
                <c:pt idx="206">
                  <c:v>18367090.219311979</c:v>
                </c:pt>
                <c:pt idx="207">
                  <c:v>18749628.825374912</c:v>
                </c:pt>
                <c:pt idx="208">
                  <c:v>19125471.311179664</c:v>
                </c:pt>
                <c:pt idx="209">
                  <c:v>19479970.803163897</c:v>
                </c:pt>
                <c:pt idx="210">
                  <c:v>19821937.054816235</c:v>
                </c:pt>
                <c:pt idx="211">
                  <c:v>20128663.125424962</c:v>
                </c:pt>
                <c:pt idx="212">
                  <c:v>20430866.420026902</c:v>
                </c:pt>
                <c:pt idx="213">
                  <c:v>20680014.545025028</c:v>
                </c:pt>
                <c:pt idx="214">
                  <c:v>20926131.886020582</c:v>
                </c:pt>
                <c:pt idx="215">
                  <c:v>21141681.724540502</c:v>
                </c:pt>
                <c:pt idx="216">
                  <c:v>21296268.925240945</c:v>
                </c:pt>
                <c:pt idx="217">
                  <c:v>21430650.986826889</c:v>
                </c:pt>
                <c:pt idx="218">
                  <c:v>21568807.825172085</c:v>
                </c:pt>
                <c:pt idx="219">
                  <c:v>21642096.883732509</c:v>
                </c:pt>
                <c:pt idx="220">
                  <c:v>21709551.672214273</c:v>
                </c:pt>
                <c:pt idx="221">
                  <c:v>21752322.87582751</c:v>
                </c:pt>
                <c:pt idx="222">
                  <c:v>21756326.63960072</c:v>
                </c:pt>
                <c:pt idx="223">
                  <c:v>21785192.785314001</c:v>
                </c:pt>
                <c:pt idx="224">
                  <c:v>21776521.303701013</c:v>
                </c:pt>
                <c:pt idx="225">
                  <c:v>21779190.773360915</c:v>
                </c:pt>
                <c:pt idx="226">
                  <c:v>21808821.604318399</c:v>
                </c:pt>
                <c:pt idx="227">
                  <c:v>21777188.781335589</c:v>
                </c:pt>
                <c:pt idx="228">
                  <c:v>21804820.483293749</c:v>
                </c:pt>
                <c:pt idx="229">
                  <c:v>21803486.189180441</c:v>
                </c:pt>
                <c:pt idx="230">
                  <c:v>21831214.558287363</c:v>
                </c:pt>
                <c:pt idx="231">
                  <c:v>21827212.116324678</c:v>
                </c:pt>
                <c:pt idx="232">
                  <c:v>21804820.483293749</c:v>
                </c:pt>
                <c:pt idx="233">
                  <c:v>21828546.557305794</c:v>
                </c:pt>
                <c:pt idx="234">
                  <c:v>21777856.185479641</c:v>
                </c:pt>
                <c:pt idx="235">
                  <c:v>21748316.465812355</c:v>
                </c:pt>
                <c:pt idx="236">
                  <c:v>21724882.173523691</c:v>
                </c:pt>
                <c:pt idx="237">
                  <c:v>21673623.03087965</c:v>
                </c:pt>
                <c:pt idx="238">
                  <c:v>21582915.246651195</c:v>
                </c:pt>
                <c:pt idx="239">
                  <c:v>21536774.306025065</c:v>
                </c:pt>
                <c:pt idx="240">
                  <c:v>21462556.125448167</c:v>
                </c:pt>
                <c:pt idx="241">
                  <c:v>21366377.500213534</c:v>
                </c:pt>
                <c:pt idx="242">
                  <c:v>21255918.309304677</c:v>
                </c:pt>
                <c:pt idx="243">
                  <c:v>21140820.188450154</c:v>
                </c:pt>
                <c:pt idx="244">
                  <c:v>20986193.781398788</c:v>
                </c:pt>
                <c:pt idx="245">
                  <c:v>20840605.278257299</c:v>
                </c:pt>
                <c:pt idx="246">
                  <c:v>20670854.128475279</c:v>
                </c:pt>
                <c:pt idx="247">
                  <c:v>20468758.384712756</c:v>
                </c:pt>
                <c:pt idx="248">
                  <c:v>20248004.360572871</c:v>
                </c:pt>
                <c:pt idx="249">
                  <c:v>20035748.673664819</c:v>
                </c:pt>
                <c:pt idx="250">
                  <c:v>19815846.425685629</c:v>
                </c:pt>
                <c:pt idx="251">
                  <c:v>19554373.037607614</c:v>
                </c:pt>
                <c:pt idx="252">
                  <c:v>19313765.052422337</c:v>
                </c:pt>
                <c:pt idx="253">
                  <c:v>19062681.613782</c:v>
                </c:pt>
                <c:pt idx="254">
                  <c:v>18819134.720306482</c:v>
                </c:pt>
                <c:pt idx="255">
                  <c:v>18584105.788042057</c:v>
                </c:pt>
                <c:pt idx="256">
                  <c:v>18362952.195387896</c:v>
                </c:pt>
                <c:pt idx="257">
                  <c:v>18174156.697613105</c:v>
                </c:pt>
                <c:pt idx="258">
                  <c:v>17989140.518882275</c:v>
                </c:pt>
                <c:pt idx="259">
                  <c:v>17832667.683982518</c:v>
                </c:pt>
                <c:pt idx="260">
                  <c:v>17710880.616272576</c:v>
                </c:pt>
                <c:pt idx="261">
                  <c:v>17609978.429675791</c:v>
                </c:pt>
                <c:pt idx="262">
                  <c:v>17543198.586618923</c:v>
                </c:pt>
                <c:pt idx="263">
                  <c:v>17539126.791958116</c:v>
                </c:pt>
                <c:pt idx="264">
                  <c:v>17579295.583091982</c:v>
                </c:pt>
                <c:pt idx="265">
                  <c:v>17674242.236369316</c:v>
                </c:pt>
                <c:pt idx="266">
                  <c:v>17808980.999689899</c:v>
                </c:pt>
                <c:pt idx="267">
                  <c:v>18007837.087752573</c:v>
                </c:pt>
                <c:pt idx="268">
                  <c:v>18262677.592495628</c:v>
                </c:pt>
                <c:pt idx="269">
                  <c:v>18546003.708937</c:v>
                </c:pt>
                <c:pt idx="270">
                  <c:v>18864765.057460818</c:v>
                </c:pt>
                <c:pt idx="271">
                  <c:v>19178916.962698083</c:v>
                </c:pt>
                <c:pt idx="272">
                  <c:v>19557457.256115701</c:v>
                </c:pt>
                <c:pt idx="273">
                  <c:v>19955590.513029285</c:v>
                </c:pt>
                <c:pt idx="274">
                  <c:v>20338106.66025494</c:v>
                </c:pt>
                <c:pt idx="275">
                  <c:v>20736780.168513715</c:v>
                </c:pt>
                <c:pt idx="276">
                  <c:v>21117507.230295643</c:v>
                </c:pt>
                <c:pt idx="277">
                  <c:v>21458366.976606764</c:v>
                </c:pt>
                <c:pt idx="278">
                  <c:v>21821370.480490353</c:v>
                </c:pt>
                <c:pt idx="279">
                  <c:v>22162833.277157106</c:v>
                </c:pt>
                <c:pt idx="280">
                  <c:v>22442564.900852978</c:v>
                </c:pt>
                <c:pt idx="281">
                  <c:v>22442564.900852978</c:v>
                </c:pt>
                <c:pt idx="282">
                  <c:v>22668766.556896698</c:v>
                </c:pt>
                <c:pt idx="283">
                  <c:v>22852470.053729244</c:v>
                </c:pt>
                <c:pt idx="284">
                  <c:v>22952609.158688627</c:v>
                </c:pt>
                <c:pt idx="285">
                  <c:v>23160316.67516727</c:v>
                </c:pt>
                <c:pt idx="286">
                  <c:v>23342411.84634525</c:v>
                </c:pt>
                <c:pt idx="287">
                  <c:v>23425151.259037618</c:v>
                </c:pt>
                <c:pt idx="288">
                  <c:v>23607402.908989578</c:v>
                </c:pt>
                <c:pt idx="289">
                  <c:v>23766777.906215262</c:v>
                </c:pt>
                <c:pt idx="290">
                  <c:v>24045650.329813793</c:v>
                </c:pt>
                <c:pt idx="291">
                  <c:v>24399607.680341616</c:v>
                </c:pt>
                <c:pt idx="292">
                  <c:v>24685375.183191214</c:v>
                </c:pt>
                <c:pt idx="293">
                  <c:v>25143139.255226739</c:v>
                </c:pt>
                <c:pt idx="294">
                  <c:v>25612203.617626391</c:v>
                </c:pt>
                <c:pt idx="295">
                  <c:v>26136838.960667025</c:v>
                </c:pt>
                <c:pt idx="296">
                  <c:v>26801992.104345147</c:v>
                </c:pt>
                <c:pt idx="297">
                  <c:v>27495953.43313292</c:v>
                </c:pt>
                <c:pt idx="298">
                  <c:v>28316166.286969408</c:v>
                </c:pt>
                <c:pt idx="299">
                  <c:v>29311896.191707939</c:v>
                </c:pt>
                <c:pt idx="300">
                  <c:v>30120108.780860811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859-4F30-889A-B8972A23C0DA}"/>
            </c:ext>
          </c:extLst>
        </c:ser>
        <c:ser>
          <c:idx val="3"/>
          <c:order val="3"/>
          <c:tx>
            <c:strRef>
              <c:f>'Absorption Coefficient'!$D$1</c:f>
              <c:strCache>
                <c:ptCount val="1"/>
                <c:pt idx="0">
                  <c:v>SC3_alpha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'Absorption Coefficient'!$A$2:$A$652</c:f>
              <c:numCache>
                <c:formatCode>General</c:formatCode>
                <c:ptCount val="651"/>
                <c:pt idx="0" formatCode="0.000000">
                  <c:v>2.0666666666666669</c:v>
                </c:pt>
                <c:pt idx="1">
                  <c:v>2.0701168614357264</c:v>
                </c:pt>
                <c:pt idx="2">
                  <c:v>2.0735785953177257</c:v>
                </c:pt>
                <c:pt idx="3">
                  <c:v>2.0770519262981573</c:v>
                </c:pt>
                <c:pt idx="4">
                  <c:v>2.0805369127516777</c:v>
                </c:pt>
                <c:pt idx="5">
                  <c:v>2.0840336134453783</c:v>
                </c:pt>
                <c:pt idx="6">
                  <c:v>2.0875420875420874</c:v>
                </c:pt>
                <c:pt idx="7">
                  <c:v>2.0910623946037101</c:v>
                </c:pt>
                <c:pt idx="8">
                  <c:v>2.0945945945945947</c:v>
                </c:pt>
                <c:pt idx="9">
                  <c:v>2.0981387478849407</c:v>
                </c:pt>
                <c:pt idx="10">
                  <c:v>2.1016949152542375</c:v>
                </c:pt>
                <c:pt idx="11">
                  <c:v>2.1052631578947367</c:v>
                </c:pt>
                <c:pt idx="12">
                  <c:v>2.1088435374149661</c:v>
                </c:pt>
                <c:pt idx="13">
                  <c:v>2.1124361158432707</c:v>
                </c:pt>
                <c:pt idx="14">
                  <c:v>2.1160409556313993</c:v>
                </c:pt>
                <c:pt idx="15">
                  <c:v>2.1196581196581197</c:v>
                </c:pt>
                <c:pt idx="16">
                  <c:v>2.1232876712328768</c:v>
                </c:pt>
                <c:pt idx="17">
                  <c:v>2.1269296740994856</c:v>
                </c:pt>
                <c:pt idx="18">
                  <c:v>2.1305841924398625</c:v>
                </c:pt>
                <c:pt idx="19">
                  <c:v>2.1342512908777969</c:v>
                </c:pt>
                <c:pt idx="20">
                  <c:v>2.1379310344827585</c:v>
                </c:pt>
                <c:pt idx="21">
                  <c:v>2.1416234887737478</c:v>
                </c:pt>
                <c:pt idx="22">
                  <c:v>2.1453287197231834</c:v>
                </c:pt>
                <c:pt idx="23">
                  <c:v>2.149046793760832</c:v>
                </c:pt>
                <c:pt idx="24">
                  <c:v>2.1527777777777777</c:v>
                </c:pt>
                <c:pt idx="25">
                  <c:v>2.1565217391304348</c:v>
                </c:pt>
                <c:pt idx="26">
                  <c:v>2.1602787456445993</c:v>
                </c:pt>
                <c:pt idx="27">
                  <c:v>2.1640488656195465</c:v>
                </c:pt>
                <c:pt idx="28">
                  <c:v>2.1678321678321679</c:v>
                </c:pt>
                <c:pt idx="29">
                  <c:v>2.1716287215411558</c:v>
                </c:pt>
                <c:pt idx="30">
                  <c:v>2.1754385964912282</c:v>
                </c:pt>
                <c:pt idx="31">
                  <c:v>2.1792618629173988</c:v>
                </c:pt>
                <c:pt idx="32">
                  <c:v>2.183098591549296</c:v>
                </c:pt>
                <c:pt idx="33">
                  <c:v>2.1869488536155202</c:v>
                </c:pt>
                <c:pt idx="34">
                  <c:v>2.1908127208480566</c:v>
                </c:pt>
                <c:pt idx="35">
                  <c:v>2.1946902654867255</c:v>
                </c:pt>
                <c:pt idx="36">
                  <c:v>2.1985815602836878</c:v>
                </c:pt>
                <c:pt idx="37">
                  <c:v>2.2024866785079928</c:v>
                </c:pt>
                <c:pt idx="38">
                  <c:v>2.2064056939501779</c:v>
                </c:pt>
                <c:pt idx="39">
                  <c:v>2.2103386809269163</c:v>
                </c:pt>
                <c:pt idx="40">
                  <c:v>2.2142857142857144</c:v>
                </c:pt>
                <c:pt idx="41">
                  <c:v>2.21824686940966</c:v>
                </c:pt>
                <c:pt idx="42">
                  <c:v>2.2222222222222223</c:v>
                </c:pt>
                <c:pt idx="43">
                  <c:v>2.2262118491921004</c:v>
                </c:pt>
                <c:pt idx="44">
                  <c:v>2.2302158273381294</c:v>
                </c:pt>
                <c:pt idx="45">
                  <c:v>2.2342342342342341</c:v>
                </c:pt>
                <c:pt idx="46">
                  <c:v>2.2382671480144403</c:v>
                </c:pt>
                <c:pt idx="47">
                  <c:v>2.2423146473779387</c:v>
                </c:pt>
                <c:pt idx="48">
                  <c:v>2.2463768115942031</c:v>
                </c:pt>
                <c:pt idx="49">
                  <c:v>2.2504537205081672</c:v>
                </c:pt>
                <c:pt idx="50">
                  <c:v>2.2545454545454544</c:v>
                </c:pt>
                <c:pt idx="51">
                  <c:v>2.2586520947176685</c:v>
                </c:pt>
                <c:pt idx="52">
                  <c:v>2.2627737226277373</c:v>
                </c:pt>
                <c:pt idx="53">
                  <c:v>2.2669104204753201</c:v>
                </c:pt>
                <c:pt idx="54">
                  <c:v>2.271062271062271</c:v>
                </c:pt>
                <c:pt idx="55">
                  <c:v>2.2752293577981653</c:v>
                </c:pt>
                <c:pt idx="56">
                  <c:v>2.2794117647058822</c:v>
                </c:pt>
                <c:pt idx="57">
                  <c:v>2.2836095764272559</c:v>
                </c:pt>
                <c:pt idx="58">
                  <c:v>2.2878228782287824</c:v>
                </c:pt>
                <c:pt idx="59">
                  <c:v>2.2920517560073939</c:v>
                </c:pt>
                <c:pt idx="60">
                  <c:v>2.2962962962962963</c:v>
                </c:pt>
                <c:pt idx="61">
                  <c:v>2.3005565862708721</c:v>
                </c:pt>
                <c:pt idx="62">
                  <c:v>2.3048327137546467</c:v>
                </c:pt>
                <c:pt idx="63">
                  <c:v>2.3091247672253257</c:v>
                </c:pt>
                <c:pt idx="64">
                  <c:v>2.3134328358208953</c:v>
                </c:pt>
                <c:pt idx="65">
                  <c:v>2.3177570093457942</c:v>
                </c:pt>
                <c:pt idx="66">
                  <c:v>2.3220973782771535</c:v>
                </c:pt>
                <c:pt idx="67">
                  <c:v>2.3264540337711068</c:v>
                </c:pt>
                <c:pt idx="68">
                  <c:v>2.3308270676691731</c:v>
                </c:pt>
                <c:pt idx="69">
                  <c:v>2.335216572504708</c:v>
                </c:pt>
                <c:pt idx="70">
                  <c:v>2.3396226415094339</c:v>
                </c:pt>
                <c:pt idx="71">
                  <c:v>2.344045368620038</c:v>
                </c:pt>
                <c:pt idx="72">
                  <c:v>2.3484848484848486</c:v>
                </c:pt>
                <c:pt idx="73">
                  <c:v>2.3529411764705883</c:v>
                </c:pt>
                <c:pt idx="74">
                  <c:v>2.3574144486692017</c:v>
                </c:pt>
                <c:pt idx="75">
                  <c:v>2.361904761904762</c:v>
                </c:pt>
                <c:pt idx="76">
                  <c:v>2.3664122137404582</c:v>
                </c:pt>
                <c:pt idx="77">
                  <c:v>2.3709369024856595</c:v>
                </c:pt>
                <c:pt idx="78">
                  <c:v>2.3754789272030652</c:v>
                </c:pt>
                <c:pt idx="79">
                  <c:v>2.3800383877159308</c:v>
                </c:pt>
                <c:pt idx="80">
                  <c:v>2.3846153846153846</c:v>
                </c:pt>
                <c:pt idx="81">
                  <c:v>2.3892100192678227</c:v>
                </c:pt>
                <c:pt idx="82">
                  <c:v>2.3938223938223939</c:v>
                </c:pt>
                <c:pt idx="83">
                  <c:v>2.3984526112185685</c:v>
                </c:pt>
                <c:pt idx="84">
                  <c:v>2.4031007751937983</c:v>
                </c:pt>
                <c:pt idx="85">
                  <c:v>2.407766990291262</c:v>
                </c:pt>
                <c:pt idx="86">
                  <c:v>2.4124513618677041</c:v>
                </c:pt>
                <c:pt idx="87">
                  <c:v>2.4171539961013644</c:v>
                </c:pt>
                <c:pt idx="88">
                  <c:v>2.421875</c:v>
                </c:pt>
                <c:pt idx="89">
                  <c:v>2.4266144814090018</c:v>
                </c:pt>
                <c:pt idx="90">
                  <c:v>2.4313725490196076</c:v>
                </c:pt>
                <c:pt idx="91">
                  <c:v>2.4361493123772102</c:v>
                </c:pt>
                <c:pt idx="92">
                  <c:v>2.4409448818897639</c:v>
                </c:pt>
                <c:pt idx="93">
                  <c:v>2.445759368836292</c:v>
                </c:pt>
                <c:pt idx="94">
                  <c:v>2.4505928853754941</c:v>
                </c:pt>
                <c:pt idx="95">
                  <c:v>2.4554455445544554</c:v>
                </c:pt>
                <c:pt idx="96">
                  <c:v>2.4603174603174605</c:v>
                </c:pt>
                <c:pt idx="97">
                  <c:v>2.4652087475149105</c:v>
                </c:pt>
                <c:pt idx="98">
                  <c:v>2.4701195219123506</c:v>
                </c:pt>
                <c:pt idx="99">
                  <c:v>2.4750499001996009</c:v>
                </c:pt>
                <c:pt idx="100">
                  <c:v>2.48</c:v>
                </c:pt>
                <c:pt idx="101">
                  <c:v>2.4849699398797593</c:v>
                </c:pt>
                <c:pt idx="102">
                  <c:v>2.4899598393574296</c:v>
                </c:pt>
                <c:pt idx="103">
                  <c:v>2.4949698189134808</c:v>
                </c:pt>
                <c:pt idx="104">
                  <c:v>2.5</c:v>
                </c:pt>
                <c:pt idx="105">
                  <c:v>2.5050505050505052</c:v>
                </c:pt>
                <c:pt idx="106">
                  <c:v>2.5101214574898787</c:v>
                </c:pt>
                <c:pt idx="107">
                  <c:v>2.5152129817444218</c:v>
                </c:pt>
                <c:pt idx="108">
                  <c:v>2.5203252032520327</c:v>
                </c:pt>
                <c:pt idx="109">
                  <c:v>2.5254582484725052</c:v>
                </c:pt>
                <c:pt idx="110">
                  <c:v>2.5306122448979593</c:v>
                </c:pt>
                <c:pt idx="111">
                  <c:v>2.5357873210633946</c:v>
                </c:pt>
                <c:pt idx="112">
                  <c:v>2.540983606557377</c:v>
                </c:pt>
                <c:pt idx="113">
                  <c:v>2.5462012320328542</c:v>
                </c:pt>
                <c:pt idx="114">
                  <c:v>2.5514403292181069</c:v>
                </c:pt>
                <c:pt idx="115">
                  <c:v>2.5567010309278349</c:v>
                </c:pt>
                <c:pt idx="116">
                  <c:v>2.5619834710743801</c:v>
                </c:pt>
                <c:pt idx="117">
                  <c:v>2.5672877846790891</c:v>
                </c:pt>
                <c:pt idx="118">
                  <c:v>2.5726141078838176</c:v>
                </c:pt>
                <c:pt idx="119">
                  <c:v>2.5779625779625781</c:v>
                </c:pt>
                <c:pt idx="120">
                  <c:v>2.5833333333333335</c:v>
                </c:pt>
                <c:pt idx="121">
                  <c:v>2.5887265135699375</c:v>
                </c:pt>
                <c:pt idx="122">
                  <c:v>2.5941422594142258</c:v>
                </c:pt>
                <c:pt idx="123">
                  <c:v>2.59958071278826</c:v>
                </c:pt>
                <c:pt idx="124">
                  <c:v>2.6050420168067228</c:v>
                </c:pt>
                <c:pt idx="125">
                  <c:v>2.6105263157894738</c:v>
                </c:pt>
                <c:pt idx="126">
                  <c:v>2.6160337552742616</c:v>
                </c:pt>
                <c:pt idx="127">
                  <c:v>2.6215644820295982</c:v>
                </c:pt>
                <c:pt idx="128">
                  <c:v>2.6271186440677967</c:v>
                </c:pt>
                <c:pt idx="129">
                  <c:v>2.632696390658174</c:v>
                </c:pt>
                <c:pt idx="130">
                  <c:v>2.6382978723404253</c:v>
                </c:pt>
                <c:pt idx="131">
                  <c:v>2.6439232409381663</c:v>
                </c:pt>
                <c:pt idx="132">
                  <c:v>2.6495726495726495</c:v>
                </c:pt>
                <c:pt idx="133">
                  <c:v>2.6552462526766596</c:v>
                </c:pt>
                <c:pt idx="134">
                  <c:v>2.6609442060085837</c:v>
                </c:pt>
                <c:pt idx="135">
                  <c:v>2.6666666666666665</c:v>
                </c:pt>
                <c:pt idx="136">
                  <c:v>2.6724137931034484</c:v>
                </c:pt>
                <c:pt idx="137">
                  <c:v>2.678185745140389</c:v>
                </c:pt>
                <c:pt idx="138">
                  <c:v>2.6839826839826841</c:v>
                </c:pt>
                <c:pt idx="139">
                  <c:v>2.6898047722342735</c:v>
                </c:pt>
                <c:pt idx="140">
                  <c:v>2.6956521739130435</c:v>
                </c:pt>
                <c:pt idx="141">
                  <c:v>2.7015250544662308</c:v>
                </c:pt>
                <c:pt idx="142">
                  <c:v>2.7074235807860263</c:v>
                </c:pt>
                <c:pt idx="143">
                  <c:v>2.7133479212253828</c:v>
                </c:pt>
                <c:pt idx="144">
                  <c:v>2.7192982456140351</c:v>
                </c:pt>
                <c:pt idx="145">
                  <c:v>2.7252747252747254</c:v>
                </c:pt>
                <c:pt idx="146">
                  <c:v>2.7312775330396475</c:v>
                </c:pt>
                <c:pt idx="147">
                  <c:v>2.7373068432671084</c:v>
                </c:pt>
                <c:pt idx="148">
                  <c:v>2.7433628318584069</c:v>
                </c:pt>
                <c:pt idx="149">
                  <c:v>2.7494456762749446</c:v>
                </c:pt>
                <c:pt idx="150">
                  <c:v>2.7555555555555555</c:v>
                </c:pt>
                <c:pt idx="151">
                  <c:v>2.7616926503340755</c:v>
                </c:pt>
                <c:pt idx="152">
                  <c:v>2.7678571428571428</c:v>
                </c:pt>
                <c:pt idx="153">
                  <c:v>2.7740492170022373</c:v>
                </c:pt>
                <c:pt idx="154">
                  <c:v>2.7802690582959642</c:v>
                </c:pt>
                <c:pt idx="155">
                  <c:v>2.7865168539325844</c:v>
                </c:pt>
                <c:pt idx="156">
                  <c:v>2.7927927927927927</c:v>
                </c:pt>
                <c:pt idx="157">
                  <c:v>2.7990970654627541</c:v>
                </c:pt>
                <c:pt idx="158">
                  <c:v>2.8054298642533935</c:v>
                </c:pt>
                <c:pt idx="159">
                  <c:v>2.8117913832199548</c:v>
                </c:pt>
                <c:pt idx="160">
                  <c:v>2.8181818181818183</c:v>
                </c:pt>
                <c:pt idx="161">
                  <c:v>2.8246013667425967</c:v>
                </c:pt>
                <c:pt idx="162">
                  <c:v>2.8310502283105023</c:v>
                </c:pt>
                <c:pt idx="163">
                  <c:v>2.8375286041189933</c:v>
                </c:pt>
                <c:pt idx="164">
                  <c:v>2.8440366972477062</c:v>
                </c:pt>
                <c:pt idx="165">
                  <c:v>2.8505747126436782</c:v>
                </c:pt>
                <c:pt idx="166">
                  <c:v>2.8571428571428572</c:v>
                </c:pt>
                <c:pt idx="167">
                  <c:v>2.8637413394919169</c:v>
                </c:pt>
                <c:pt idx="168">
                  <c:v>2.8703703703703702</c:v>
                </c:pt>
                <c:pt idx="169">
                  <c:v>2.8770301624129933</c:v>
                </c:pt>
                <c:pt idx="170">
                  <c:v>2.8837209302325579</c:v>
                </c:pt>
                <c:pt idx="171">
                  <c:v>2.8904428904428903</c:v>
                </c:pt>
                <c:pt idx="172">
                  <c:v>2.8971962616822431</c:v>
                </c:pt>
                <c:pt idx="173">
                  <c:v>2.9039812646370025</c:v>
                </c:pt>
                <c:pt idx="174">
                  <c:v>2.9107981220657275</c:v>
                </c:pt>
                <c:pt idx="175">
                  <c:v>2.9176470588235293</c:v>
                </c:pt>
                <c:pt idx="176">
                  <c:v>2.9245283018867925</c:v>
                </c:pt>
                <c:pt idx="177">
                  <c:v>2.9314420803782504</c:v>
                </c:pt>
                <c:pt idx="178">
                  <c:v>2.9383886255924172</c:v>
                </c:pt>
                <c:pt idx="179">
                  <c:v>2.9453681710213777</c:v>
                </c:pt>
                <c:pt idx="180">
                  <c:v>2.9523809523809526</c:v>
                </c:pt>
                <c:pt idx="181">
                  <c:v>2.9594272076372317</c:v>
                </c:pt>
                <c:pt idx="182">
                  <c:v>2.9665071770334928</c:v>
                </c:pt>
                <c:pt idx="183">
                  <c:v>2.9736211031175062</c:v>
                </c:pt>
                <c:pt idx="184">
                  <c:v>2.9807692307692308</c:v>
                </c:pt>
                <c:pt idx="185">
                  <c:v>2.9879518072289155</c:v>
                </c:pt>
                <c:pt idx="186">
                  <c:v>2.9951690821256038</c:v>
                </c:pt>
                <c:pt idx="187">
                  <c:v>3.0024213075060531</c:v>
                </c:pt>
                <c:pt idx="188">
                  <c:v>3.0097087378640777</c:v>
                </c:pt>
                <c:pt idx="189">
                  <c:v>3.0170316301703162</c:v>
                </c:pt>
                <c:pt idx="190">
                  <c:v>3.024390243902439</c:v>
                </c:pt>
                <c:pt idx="191">
                  <c:v>3.0317848410757948</c:v>
                </c:pt>
                <c:pt idx="192">
                  <c:v>3.0392156862745097</c:v>
                </c:pt>
                <c:pt idx="193">
                  <c:v>3.0466830466830466</c:v>
                </c:pt>
                <c:pt idx="194">
                  <c:v>3.0541871921182264</c:v>
                </c:pt>
                <c:pt idx="195">
                  <c:v>3.0617283950617282</c:v>
                </c:pt>
                <c:pt idx="196">
                  <c:v>3.0693069306930694</c:v>
                </c:pt>
                <c:pt idx="197">
                  <c:v>3.0769230769230771</c:v>
                </c:pt>
                <c:pt idx="198">
                  <c:v>3.0845771144278609</c:v>
                </c:pt>
                <c:pt idx="199">
                  <c:v>3.0922693266832919</c:v>
                </c:pt>
                <c:pt idx="200">
                  <c:v>3.1</c:v>
                </c:pt>
                <c:pt idx="201">
                  <c:v>3.1077694235588971</c:v>
                </c:pt>
                <c:pt idx="202">
                  <c:v>3.1155778894472363</c:v>
                </c:pt>
                <c:pt idx="203">
                  <c:v>3.1234256926952142</c:v>
                </c:pt>
                <c:pt idx="204">
                  <c:v>3.1313131313131315</c:v>
                </c:pt>
                <c:pt idx="205">
                  <c:v>3.1392405063291138</c:v>
                </c:pt>
                <c:pt idx="206">
                  <c:v>3.1472081218274113</c:v>
                </c:pt>
                <c:pt idx="207">
                  <c:v>3.1552162849872776</c:v>
                </c:pt>
                <c:pt idx="208">
                  <c:v>3.1632653061224492</c:v>
                </c:pt>
                <c:pt idx="209">
                  <c:v>3.1713554987212276</c:v>
                </c:pt>
                <c:pt idx="210">
                  <c:v>3.1794871794871793</c:v>
                </c:pt>
                <c:pt idx="211">
                  <c:v>3.1876606683804627</c:v>
                </c:pt>
                <c:pt idx="212">
                  <c:v>3.195876288659794</c:v>
                </c:pt>
                <c:pt idx="213">
                  <c:v>3.2041343669250648</c:v>
                </c:pt>
                <c:pt idx="214">
                  <c:v>3.2124352331606216</c:v>
                </c:pt>
                <c:pt idx="215">
                  <c:v>3.220779220779221</c:v>
                </c:pt>
                <c:pt idx="216">
                  <c:v>3.2291666666666665</c:v>
                </c:pt>
                <c:pt idx="217">
                  <c:v>3.2375979112271542</c:v>
                </c:pt>
                <c:pt idx="218">
                  <c:v>3.2460732984293195</c:v>
                </c:pt>
                <c:pt idx="219">
                  <c:v>3.2545931758530182</c:v>
                </c:pt>
                <c:pt idx="220">
                  <c:v>3.263157894736842</c:v>
                </c:pt>
                <c:pt idx="221">
                  <c:v>3.2717678100263852</c:v>
                </c:pt>
                <c:pt idx="222">
                  <c:v>3.2804232804232805</c:v>
                </c:pt>
                <c:pt idx="223">
                  <c:v>3.2891246684350133</c:v>
                </c:pt>
                <c:pt idx="224">
                  <c:v>3.2978723404255321</c:v>
                </c:pt>
                <c:pt idx="225">
                  <c:v>3.3066666666666666</c:v>
                </c:pt>
                <c:pt idx="226">
                  <c:v>3.3155080213903743</c:v>
                </c:pt>
                <c:pt idx="227">
                  <c:v>3.3243967828418231</c:v>
                </c:pt>
                <c:pt idx="228">
                  <c:v>3.3333333333333335</c:v>
                </c:pt>
                <c:pt idx="229">
                  <c:v>3.3423180592991915</c:v>
                </c:pt>
                <c:pt idx="230">
                  <c:v>3.3513513513513513</c:v>
                </c:pt>
                <c:pt idx="231">
                  <c:v>3.3604336043360434</c:v>
                </c:pt>
                <c:pt idx="232">
                  <c:v>3.3695652173913042</c:v>
                </c:pt>
                <c:pt idx="233">
                  <c:v>3.3787465940054497</c:v>
                </c:pt>
                <c:pt idx="234">
                  <c:v>3.3879781420765029</c:v>
                </c:pt>
                <c:pt idx="235">
                  <c:v>3.3972602739726026</c:v>
                </c:pt>
                <c:pt idx="236">
                  <c:v>3.4065934065934065</c:v>
                </c:pt>
                <c:pt idx="237">
                  <c:v>3.4159779614325068</c:v>
                </c:pt>
                <c:pt idx="238">
                  <c:v>3.4254143646408841</c:v>
                </c:pt>
                <c:pt idx="239">
                  <c:v>3.4349030470914128</c:v>
                </c:pt>
                <c:pt idx="240">
                  <c:v>3.4444444444444446</c:v>
                </c:pt>
                <c:pt idx="241">
                  <c:v>3.4540389972144845</c:v>
                </c:pt>
                <c:pt idx="242">
                  <c:v>3.4636871508379889</c:v>
                </c:pt>
                <c:pt idx="243">
                  <c:v>3.473389355742297</c:v>
                </c:pt>
                <c:pt idx="244">
                  <c:v>3.4831460674157304</c:v>
                </c:pt>
                <c:pt idx="245">
                  <c:v>3.492957746478873</c:v>
                </c:pt>
                <c:pt idx="246">
                  <c:v>3.5028248587570623</c:v>
                </c:pt>
                <c:pt idx="247">
                  <c:v>3.5127478753541075</c:v>
                </c:pt>
                <c:pt idx="248">
                  <c:v>3.5227272727272729</c:v>
                </c:pt>
                <c:pt idx="249">
                  <c:v>3.5327635327635329</c:v>
                </c:pt>
                <c:pt idx="250">
                  <c:v>3.5428571428571427</c:v>
                </c:pt>
                <c:pt idx="251">
                  <c:v>3.5530085959885387</c:v>
                </c:pt>
                <c:pt idx="252">
                  <c:v>3.5632183908045976</c:v>
                </c:pt>
                <c:pt idx="253">
                  <c:v>3.5734870317002883</c:v>
                </c:pt>
                <c:pt idx="254">
                  <c:v>3.5838150289017343</c:v>
                </c:pt>
                <c:pt idx="255">
                  <c:v>3.5942028985507246</c:v>
                </c:pt>
                <c:pt idx="256">
                  <c:v>3.6046511627906979</c:v>
                </c:pt>
                <c:pt idx="257">
                  <c:v>3.6151603498542273</c:v>
                </c:pt>
                <c:pt idx="258">
                  <c:v>3.6257309941520468</c:v>
                </c:pt>
                <c:pt idx="259">
                  <c:v>3.6363636363636362</c:v>
                </c:pt>
                <c:pt idx="260">
                  <c:v>3.6470588235294117</c:v>
                </c:pt>
                <c:pt idx="261">
                  <c:v>3.6578171091445428</c:v>
                </c:pt>
                <c:pt idx="262">
                  <c:v>3.668639053254438</c:v>
                </c:pt>
                <c:pt idx="263">
                  <c:v>3.6795252225519288</c:v>
                </c:pt>
                <c:pt idx="264">
                  <c:v>3.6904761904761907</c:v>
                </c:pt>
                <c:pt idx="265">
                  <c:v>3.7014925373134329</c:v>
                </c:pt>
                <c:pt idx="266">
                  <c:v>3.7125748502994012</c:v>
                </c:pt>
                <c:pt idx="267">
                  <c:v>3.7237237237237237</c:v>
                </c:pt>
                <c:pt idx="268">
                  <c:v>3.7349397590361444</c:v>
                </c:pt>
                <c:pt idx="269">
                  <c:v>3.7462235649546827</c:v>
                </c:pt>
                <c:pt idx="270">
                  <c:v>3.7575757575757578</c:v>
                </c:pt>
                <c:pt idx="271">
                  <c:v>3.768996960486322</c:v>
                </c:pt>
                <c:pt idx="272">
                  <c:v>3.7804878048780486</c:v>
                </c:pt>
                <c:pt idx="273">
                  <c:v>3.7920489296636086</c:v>
                </c:pt>
                <c:pt idx="274">
                  <c:v>3.8036809815950918</c:v>
                </c:pt>
                <c:pt idx="275">
                  <c:v>3.8153846153846156</c:v>
                </c:pt>
                <c:pt idx="276">
                  <c:v>3.8271604938271606</c:v>
                </c:pt>
                <c:pt idx="277">
                  <c:v>3.8390092879256965</c:v>
                </c:pt>
                <c:pt idx="278">
                  <c:v>3.8509316770186337</c:v>
                </c:pt>
                <c:pt idx="279">
                  <c:v>3.8629283489096573</c:v>
                </c:pt>
                <c:pt idx="280">
                  <c:v>3.875</c:v>
                </c:pt>
                <c:pt idx="281">
                  <c:v>3.8871473354231973</c:v>
                </c:pt>
                <c:pt idx="282">
                  <c:v>3.89937106918239</c:v>
                </c:pt>
                <c:pt idx="283">
                  <c:v>3.9116719242902209</c:v>
                </c:pt>
                <c:pt idx="284">
                  <c:v>3.9240506329113924</c:v>
                </c:pt>
                <c:pt idx="285">
                  <c:v>3.9365079365079363</c:v>
                </c:pt>
                <c:pt idx="286">
                  <c:v>3.9490445859872612</c:v>
                </c:pt>
                <c:pt idx="287">
                  <c:v>3.9616613418530351</c:v>
                </c:pt>
                <c:pt idx="288">
                  <c:v>3.9743589743589745</c:v>
                </c:pt>
                <c:pt idx="289">
                  <c:v>3.987138263665595</c:v>
                </c:pt>
                <c:pt idx="290">
                  <c:v>4</c:v>
                </c:pt>
                <c:pt idx="291">
                  <c:v>4.0129449838187705</c:v>
                </c:pt>
                <c:pt idx="292">
                  <c:v>4.0259740259740262</c:v>
                </c:pt>
                <c:pt idx="293">
                  <c:v>4.0390879478827362</c:v>
                </c:pt>
                <c:pt idx="294">
                  <c:v>4.0522875816993462</c:v>
                </c:pt>
                <c:pt idx="295">
                  <c:v>4.0655737704918034</c:v>
                </c:pt>
                <c:pt idx="296">
                  <c:v>4.0789473684210522</c:v>
                </c:pt>
                <c:pt idx="297">
                  <c:v>4.0924092409240922</c:v>
                </c:pt>
                <c:pt idx="298">
                  <c:v>4.1059602649006619</c:v>
                </c:pt>
                <c:pt idx="299">
                  <c:v>4.1196013289036548</c:v>
                </c:pt>
                <c:pt idx="300">
                  <c:v>4.1333333333333337</c:v>
                </c:pt>
              </c:numCache>
            </c:numRef>
          </c:xVal>
          <c:yVal>
            <c:numRef>
              <c:f>'Absorption Coefficient'!$D$2:$D$652</c:f>
              <c:numCache>
                <c:formatCode>General</c:formatCode>
                <c:ptCount val="651"/>
                <c:pt idx="0">
                  <c:v>236235.01026504982</c:v>
                </c:pt>
                <c:pt idx="1">
                  <c:v>241797.64608452731</c:v>
                </c:pt>
                <c:pt idx="2">
                  <c:v>249382.09562713112</c:v>
                </c:pt>
                <c:pt idx="3">
                  <c:v>259739.84400180264</c:v>
                </c:pt>
                <c:pt idx="4">
                  <c:v>268038.80452080857</c:v>
                </c:pt>
                <c:pt idx="5">
                  <c:v>278335.17376060894</c:v>
                </c:pt>
                <c:pt idx="6">
                  <c:v>285460.66361512104</c:v>
                </c:pt>
                <c:pt idx="7">
                  <c:v>295850.58736278157</c:v>
                </c:pt>
                <c:pt idx="8">
                  <c:v>305525.37602177716</c:v>
                </c:pt>
                <c:pt idx="9">
                  <c:v>316015.02018123248</c:v>
                </c:pt>
                <c:pt idx="10">
                  <c:v>329835.55952441215</c:v>
                </c:pt>
                <c:pt idx="11">
                  <c:v>341882.40628905827</c:v>
                </c:pt>
                <c:pt idx="12">
                  <c:v>353023.16134686058</c:v>
                </c:pt>
                <c:pt idx="13">
                  <c:v>367695.00472483697</c:v>
                </c:pt>
                <c:pt idx="14">
                  <c:v>379662.82328614197</c:v>
                </c:pt>
                <c:pt idx="15">
                  <c:v>392448.97924168361</c:v>
                </c:pt>
                <c:pt idx="16">
                  <c:v>405746.57315001753</c:v>
                </c:pt>
                <c:pt idx="17">
                  <c:v>422610.5548046123</c:v>
                </c:pt>
                <c:pt idx="18">
                  <c:v>436963.25237217161</c:v>
                </c:pt>
                <c:pt idx="19">
                  <c:v>451970.21902072395</c:v>
                </c:pt>
                <c:pt idx="20">
                  <c:v>468950.09005840891</c:v>
                </c:pt>
                <c:pt idx="21">
                  <c:v>486021.71398509998</c:v>
                </c:pt>
                <c:pt idx="22">
                  <c:v>501868.23529145506</c:v>
                </c:pt>
                <c:pt idx="23">
                  <c:v>517995.8792147527</c:v>
                </c:pt>
                <c:pt idx="24">
                  <c:v>537310.94117294136</c:v>
                </c:pt>
                <c:pt idx="25">
                  <c:v>555288.33352978562</c:v>
                </c:pt>
                <c:pt idx="26">
                  <c:v>574432.93223396363</c:v>
                </c:pt>
                <c:pt idx="27">
                  <c:v>594706.2465179764</c:v>
                </c:pt>
                <c:pt idx="28">
                  <c:v>615109.35788889823</c:v>
                </c:pt>
                <c:pt idx="29">
                  <c:v>635796.39054733631</c:v>
                </c:pt>
                <c:pt idx="30">
                  <c:v>660100.66201873042</c:v>
                </c:pt>
                <c:pt idx="31">
                  <c:v>682122.67843885068</c:v>
                </c:pt>
                <c:pt idx="32">
                  <c:v>706526.62718790036</c:v>
                </c:pt>
                <c:pt idx="33">
                  <c:v>731685.3674047034</c:v>
                </c:pt>
                <c:pt idx="34">
                  <c:v>758436.66594164085</c:v>
                </c:pt>
                <c:pt idx="35">
                  <c:v>781805.85494792694</c:v>
                </c:pt>
                <c:pt idx="36">
                  <c:v>804890.92561126559</c:v>
                </c:pt>
                <c:pt idx="37">
                  <c:v>829316.64733608405</c:v>
                </c:pt>
                <c:pt idx="38">
                  <c:v>857563.46496144147</c:v>
                </c:pt>
                <c:pt idx="39">
                  <c:v>882780.77688807435</c:v>
                </c:pt>
                <c:pt idx="40">
                  <c:v>907548.34789712529</c:v>
                </c:pt>
                <c:pt idx="41">
                  <c:v>933752.80529812444</c:v>
                </c:pt>
                <c:pt idx="42">
                  <c:v>961736.57253195019</c:v>
                </c:pt>
                <c:pt idx="43">
                  <c:v>990283.46903098992</c:v>
                </c:pt>
                <c:pt idx="44">
                  <c:v>1021545.5194070955</c:v>
                </c:pt>
                <c:pt idx="45">
                  <c:v>1055207.1345055485</c:v>
                </c:pt>
                <c:pt idx="46">
                  <c:v>1086401.1232306655</c:v>
                </c:pt>
                <c:pt idx="47">
                  <c:v>1122950.9933163431</c:v>
                </c:pt>
                <c:pt idx="48">
                  <c:v>1161848.686281011</c:v>
                </c:pt>
                <c:pt idx="49">
                  <c:v>1200318.504490064</c:v>
                </c:pt>
                <c:pt idx="50">
                  <c:v>1239926.8854305176</c:v>
                </c:pt>
                <c:pt idx="51">
                  <c:v>1286583.527749188</c:v>
                </c:pt>
                <c:pt idx="52">
                  <c:v>1336923.8875761267</c:v>
                </c:pt>
                <c:pt idx="53">
                  <c:v>1389817.2969687581</c:v>
                </c:pt>
                <c:pt idx="54">
                  <c:v>1445863.2043881654</c:v>
                </c:pt>
                <c:pt idx="55">
                  <c:v>1507710.8258303965</c:v>
                </c:pt>
                <c:pt idx="56">
                  <c:v>1571067.7633492912</c:v>
                </c:pt>
                <c:pt idx="57">
                  <c:v>1640725.8342069052</c:v>
                </c:pt>
                <c:pt idx="58">
                  <c:v>1715418.8402919688</c:v>
                </c:pt>
                <c:pt idx="59">
                  <c:v>1797518.9471504404</c:v>
                </c:pt>
                <c:pt idx="60">
                  <c:v>1890010.9138310682</c:v>
                </c:pt>
                <c:pt idx="61">
                  <c:v>1992617.305761745</c:v>
                </c:pt>
                <c:pt idx="62">
                  <c:v>2106972.655463323</c:v>
                </c:pt>
                <c:pt idx="63">
                  <c:v>2231390.7561377785</c:v>
                </c:pt>
                <c:pt idx="64">
                  <c:v>2366118.274241942</c:v>
                </c:pt>
                <c:pt idx="65">
                  <c:v>2521741.2145669675</c:v>
                </c:pt>
                <c:pt idx="66">
                  <c:v>2699793.4995634938</c:v>
                </c:pt>
                <c:pt idx="67">
                  <c:v>2912686.4515270898</c:v>
                </c:pt>
                <c:pt idx="68">
                  <c:v>3161060.2040864872</c:v>
                </c:pt>
                <c:pt idx="69">
                  <c:v>3465504.1960551203</c:v>
                </c:pt>
                <c:pt idx="70">
                  <c:v>3854877.6514614769</c:v>
                </c:pt>
                <c:pt idx="71">
                  <c:v>4365452.3304447932</c:v>
                </c:pt>
                <c:pt idx="72">
                  <c:v>5060378.0273132464</c:v>
                </c:pt>
                <c:pt idx="73">
                  <c:v>5996472.6329158563</c:v>
                </c:pt>
                <c:pt idx="74">
                  <c:v>7240774.8756397432</c:v>
                </c:pt>
                <c:pt idx="75">
                  <c:v>8863378.7528860848</c:v>
                </c:pt>
                <c:pt idx="76">
                  <c:v>10946482.469516536</c:v>
                </c:pt>
                <c:pt idx="77">
                  <c:v>13500413.643767713</c:v>
                </c:pt>
                <c:pt idx="78">
                  <c:v>16505484.064319519</c:v>
                </c:pt>
                <c:pt idx="79">
                  <c:v>19801481.309575379</c:v>
                </c:pt>
                <c:pt idx="80">
                  <c:v>23146788.688366424</c:v>
                </c:pt>
                <c:pt idx="81">
                  <c:v>25977741.141903628</c:v>
                </c:pt>
                <c:pt idx="82">
                  <c:v>27882780.100582104</c:v>
                </c:pt>
                <c:pt idx="83">
                  <c:v>28730637.177724138</c:v>
                </c:pt>
                <c:pt idx="84">
                  <c:v>28806223.586248323</c:v>
                </c:pt>
                <c:pt idx="85">
                  <c:v>28290263.825072058</c:v>
                </c:pt>
                <c:pt idx="86">
                  <c:v>27315042.504825532</c:v>
                </c:pt>
                <c:pt idx="87">
                  <c:v>26022066.896820001</c:v>
                </c:pt>
                <c:pt idx="88">
                  <c:v>24450374.057219241</c:v>
                </c:pt>
                <c:pt idx="89">
                  <c:v>22709182.388316765</c:v>
                </c:pt>
                <c:pt idx="90">
                  <c:v>20902524.420232218</c:v>
                </c:pt>
                <c:pt idx="91">
                  <c:v>19097173.10314434</c:v>
                </c:pt>
                <c:pt idx="92">
                  <c:v>17314795.185338594</c:v>
                </c:pt>
                <c:pt idx="93">
                  <c:v>15660267.514364133</c:v>
                </c:pt>
                <c:pt idx="94">
                  <c:v>14139800.138089349</c:v>
                </c:pt>
                <c:pt idx="95">
                  <c:v>12749064.395682503</c:v>
                </c:pt>
                <c:pt idx="96">
                  <c:v>11493147.479834767</c:v>
                </c:pt>
                <c:pt idx="97">
                  <c:v>10386571.481221214</c:v>
                </c:pt>
                <c:pt idx="98">
                  <c:v>9413942.0391239244</c:v>
                </c:pt>
                <c:pt idx="99">
                  <c:v>8559009.9964100104</c:v>
                </c:pt>
                <c:pt idx="100">
                  <c:v>7812799.233483539</c:v>
                </c:pt>
                <c:pt idx="101">
                  <c:v>7157257.9056654582</c:v>
                </c:pt>
                <c:pt idx="102">
                  <c:v>6593538.7261284282</c:v>
                </c:pt>
                <c:pt idx="103">
                  <c:v>6108041.4164341995</c:v>
                </c:pt>
                <c:pt idx="104">
                  <c:v>5696052.9096793151</c:v>
                </c:pt>
                <c:pt idx="105">
                  <c:v>5339509.2043464622</c:v>
                </c:pt>
                <c:pt idx="106">
                  <c:v>5032697.1363490829</c:v>
                </c:pt>
                <c:pt idx="107">
                  <c:v>4774620.9603739195</c:v>
                </c:pt>
                <c:pt idx="108">
                  <c:v>4557137.6110468339</c:v>
                </c:pt>
                <c:pt idx="109">
                  <c:v>4375803.2382079605</c:v>
                </c:pt>
                <c:pt idx="110">
                  <c:v>4227555.1214441098</c:v>
                </c:pt>
                <c:pt idx="111">
                  <c:v>4112799.9497864326</c:v>
                </c:pt>
                <c:pt idx="112">
                  <c:v>4027166.6599190361</c:v>
                </c:pt>
                <c:pt idx="113">
                  <c:v>3964312.941656793</c:v>
                </c:pt>
                <c:pt idx="114">
                  <c:v>3924846.5256676734</c:v>
                </c:pt>
                <c:pt idx="115">
                  <c:v>3906466.3356937952</c:v>
                </c:pt>
                <c:pt idx="116">
                  <c:v>3901413.8676936287</c:v>
                </c:pt>
                <c:pt idx="117">
                  <c:v>3908869.0350120226</c:v>
                </c:pt>
                <c:pt idx="118">
                  <c:v>3929138.0549667096</c:v>
                </c:pt>
                <c:pt idx="119">
                  <c:v>3960996.3698542654</c:v>
                </c:pt>
                <c:pt idx="120">
                  <c:v>4003272.1455954988</c:v>
                </c:pt>
                <c:pt idx="121">
                  <c:v>4054218.8977322737</c:v>
                </c:pt>
                <c:pt idx="122">
                  <c:v>4110790.9266000218</c:v>
                </c:pt>
                <c:pt idx="123">
                  <c:v>4174509.4624303346</c:v>
                </c:pt>
                <c:pt idx="124">
                  <c:v>4242925.931497857</c:v>
                </c:pt>
                <c:pt idx="125">
                  <c:v>4311475.0510828821</c:v>
                </c:pt>
                <c:pt idx="126">
                  <c:v>4384901.6328622354</c:v>
                </c:pt>
                <c:pt idx="127">
                  <c:v>4461277.223941871</c:v>
                </c:pt>
                <c:pt idx="128">
                  <c:v>4536544.1599544985</c:v>
                </c:pt>
                <c:pt idx="129">
                  <c:v>4609917.5657946402</c:v>
                </c:pt>
                <c:pt idx="130">
                  <c:v>4684963.6764111547</c:v>
                </c:pt>
                <c:pt idx="131">
                  <c:v>4757928.9271856621</c:v>
                </c:pt>
                <c:pt idx="132">
                  <c:v>4828159.379776461</c:v>
                </c:pt>
                <c:pt idx="133">
                  <c:v>4898387.7853501905</c:v>
                </c:pt>
                <c:pt idx="134">
                  <c:v>4966412.4556720657</c:v>
                </c:pt>
                <c:pt idx="135">
                  <c:v>5034726.1185610183</c:v>
                </c:pt>
                <c:pt idx="136">
                  <c:v>5101644.8634826196</c:v>
                </c:pt>
                <c:pt idx="137">
                  <c:v>5163791.0039740792</c:v>
                </c:pt>
                <c:pt idx="138">
                  <c:v>5228355.3959147204</c:v>
                </c:pt>
                <c:pt idx="139">
                  <c:v>5292244.659691697</c:v>
                </c:pt>
                <c:pt idx="140">
                  <c:v>5356415.2005837774</c:v>
                </c:pt>
                <c:pt idx="141">
                  <c:v>5419086.5682355687</c:v>
                </c:pt>
                <c:pt idx="142">
                  <c:v>5477780.1770835258</c:v>
                </c:pt>
                <c:pt idx="143">
                  <c:v>5536711.0287243845</c:v>
                </c:pt>
                <c:pt idx="144">
                  <c:v>5600587.4246755103</c:v>
                </c:pt>
                <c:pt idx="145">
                  <c:v>5660423.4477728419</c:v>
                </c:pt>
                <c:pt idx="146">
                  <c:v>5721533.2156124124</c:v>
                </c:pt>
                <c:pt idx="147">
                  <c:v>5783265.3284245534</c:v>
                </c:pt>
                <c:pt idx="148">
                  <c:v>5842563.6121386606</c:v>
                </c:pt>
                <c:pt idx="149">
                  <c:v>5901379.9146362636</c:v>
                </c:pt>
                <c:pt idx="150">
                  <c:v>5960338.4565807311</c:v>
                </c:pt>
                <c:pt idx="151">
                  <c:v>6023448.7268003132</c:v>
                </c:pt>
                <c:pt idx="152">
                  <c:v>6084069.1748466566</c:v>
                </c:pt>
                <c:pt idx="153">
                  <c:v>6144149.5700853793</c:v>
                </c:pt>
                <c:pt idx="154">
                  <c:v>6201136.3861867823</c:v>
                </c:pt>
                <c:pt idx="155">
                  <c:v>6259200.7274943748</c:v>
                </c:pt>
                <c:pt idx="156">
                  <c:v>6317852.4681257568</c:v>
                </c:pt>
                <c:pt idx="157">
                  <c:v>6373963.7443446955</c:v>
                </c:pt>
                <c:pt idx="158">
                  <c:v>6433860.2710132562</c:v>
                </c:pt>
                <c:pt idx="159">
                  <c:v>6491792.5261361636</c:v>
                </c:pt>
                <c:pt idx="160">
                  <c:v>6548881.2999029476</c:v>
                </c:pt>
                <c:pt idx="161">
                  <c:v>6607849.9340827568</c:v>
                </c:pt>
                <c:pt idx="162">
                  <c:v>6670759.6175719714</c:v>
                </c:pt>
                <c:pt idx="163">
                  <c:v>6735654.3918102402</c:v>
                </c:pt>
                <c:pt idx="164">
                  <c:v>6803276.9288914017</c:v>
                </c:pt>
                <c:pt idx="165">
                  <c:v>6869584.4388628351</c:v>
                </c:pt>
                <c:pt idx="166">
                  <c:v>6940971.7678240864</c:v>
                </c:pt>
                <c:pt idx="167">
                  <c:v>7018849.080567223</c:v>
                </c:pt>
                <c:pt idx="168">
                  <c:v>7098307.306280965</c:v>
                </c:pt>
                <c:pt idx="169">
                  <c:v>7183993.1192868445</c:v>
                </c:pt>
                <c:pt idx="170">
                  <c:v>7276218.3190853214</c:v>
                </c:pt>
                <c:pt idx="171">
                  <c:v>7376413.9578505652</c:v>
                </c:pt>
                <c:pt idx="172">
                  <c:v>7480952.5666814614</c:v>
                </c:pt>
                <c:pt idx="173">
                  <c:v>7593206.3228491591</c:v>
                </c:pt>
                <c:pt idx="174">
                  <c:v>7709309.784776818</c:v>
                </c:pt>
                <c:pt idx="175">
                  <c:v>7833237.5908580236</c:v>
                </c:pt>
                <c:pt idx="176">
                  <c:v>7964061.3673135955</c:v>
                </c:pt>
                <c:pt idx="177">
                  <c:v>8108084.951495423</c:v>
                </c:pt>
                <c:pt idx="178">
                  <c:v>8257479.120761577</c:v>
                </c:pt>
                <c:pt idx="179">
                  <c:v>8417941.3373652492</c:v>
                </c:pt>
                <c:pt idx="180">
                  <c:v>8581437.2402680442</c:v>
                </c:pt>
                <c:pt idx="181">
                  <c:v>8764142.4108018056</c:v>
                </c:pt>
                <c:pt idx="182">
                  <c:v>8953317.1375742946</c:v>
                </c:pt>
                <c:pt idx="183">
                  <c:v>9153938.182764465</c:v>
                </c:pt>
                <c:pt idx="184">
                  <c:v>9363467.6455647219</c:v>
                </c:pt>
                <c:pt idx="185">
                  <c:v>9584868.0059123486</c:v>
                </c:pt>
                <c:pt idx="186">
                  <c:v>9818735.950315699</c:v>
                </c:pt>
                <c:pt idx="187">
                  <c:v>10064822.187424952</c:v>
                </c:pt>
                <c:pt idx="188">
                  <c:v>10323701.158436453</c:v>
                </c:pt>
                <c:pt idx="189">
                  <c:v>10603287.769492092</c:v>
                </c:pt>
                <c:pt idx="190">
                  <c:v>10893779.130457493</c:v>
                </c:pt>
                <c:pt idx="191">
                  <c:v>11200156.447528159</c:v>
                </c:pt>
                <c:pt idx="192">
                  <c:v>11528206.536820741</c:v>
                </c:pt>
                <c:pt idx="193">
                  <c:v>11871137.377209876</c:v>
                </c:pt>
                <c:pt idx="194">
                  <c:v>12229717.26891165</c:v>
                </c:pt>
                <c:pt idx="195">
                  <c:v>12619603.181892056</c:v>
                </c:pt>
                <c:pt idx="196">
                  <c:v>13023541.0206028</c:v>
                </c:pt>
                <c:pt idx="197">
                  <c:v>13456798.574182449</c:v>
                </c:pt>
                <c:pt idx="198">
                  <c:v>13906572.806167549</c:v>
                </c:pt>
                <c:pt idx="199">
                  <c:v>14370563.910872782</c:v>
                </c:pt>
                <c:pt idx="200">
                  <c:v>14850867.248522513</c:v>
                </c:pt>
                <c:pt idx="201">
                  <c:v>15342558.644085748</c:v>
                </c:pt>
                <c:pt idx="202">
                  <c:v>15829178.623936472</c:v>
                </c:pt>
                <c:pt idx="203">
                  <c:v>16290924.51207678</c:v>
                </c:pt>
                <c:pt idx="204">
                  <c:v>16717456.508226551</c:v>
                </c:pt>
                <c:pt idx="205">
                  <c:v>17138255.155478258</c:v>
                </c:pt>
                <c:pt idx="206">
                  <c:v>17519895.514255203</c:v>
                </c:pt>
                <c:pt idx="207">
                  <c:v>17863631.995477829</c:v>
                </c:pt>
                <c:pt idx="208">
                  <c:v>18199990.394045401</c:v>
                </c:pt>
                <c:pt idx="209">
                  <c:v>18531376.497866884</c:v>
                </c:pt>
                <c:pt idx="210">
                  <c:v>18837672.394659158</c:v>
                </c:pt>
                <c:pt idx="211">
                  <c:v>19128800.634123944</c:v>
                </c:pt>
                <c:pt idx="212">
                  <c:v>19400384.574730054</c:v>
                </c:pt>
                <c:pt idx="213">
                  <c:v>19625562.108134132</c:v>
                </c:pt>
                <c:pt idx="214">
                  <c:v>19849082.225822251</c:v>
                </c:pt>
                <c:pt idx="215">
                  <c:v>20029239.61503927</c:v>
                </c:pt>
                <c:pt idx="216">
                  <c:v>20194819.813419182</c:v>
                </c:pt>
                <c:pt idx="217">
                  <c:v>20306440.711649802</c:v>
                </c:pt>
                <c:pt idx="218">
                  <c:v>20420872.9603821</c:v>
                </c:pt>
                <c:pt idx="219">
                  <c:v>20501504.532203998</c:v>
                </c:pt>
                <c:pt idx="220">
                  <c:v>20556643.278764755</c:v>
                </c:pt>
                <c:pt idx="221">
                  <c:v>20551305.514516916</c:v>
                </c:pt>
                <c:pt idx="222">
                  <c:v>20595058.260933265</c:v>
                </c:pt>
                <c:pt idx="223">
                  <c:v>20639737.332837544</c:v>
                </c:pt>
                <c:pt idx="224">
                  <c:v>20611027.161464009</c:v>
                </c:pt>
                <c:pt idx="225">
                  <c:v>20613696.631123912</c:v>
                </c:pt>
                <c:pt idx="226">
                  <c:v>20639070.736022417</c:v>
                </c:pt>
                <c:pt idx="227">
                  <c:v>20651838.482057292</c:v>
                </c:pt>
                <c:pt idx="228">
                  <c:v>20655174.768195927</c:v>
                </c:pt>
                <c:pt idx="229">
                  <c:v>20653840.474082626</c:v>
                </c:pt>
                <c:pt idx="230">
                  <c:v>20657175.658833757</c:v>
                </c:pt>
                <c:pt idx="231">
                  <c:v>20653173.216871068</c:v>
                </c:pt>
                <c:pt idx="232">
                  <c:v>20675346.827185251</c:v>
                </c:pt>
                <c:pt idx="233">
                  <c:v>20634402.504654024</c:v>
                </c:pt>
                <c:pt idx="234">
                  <c:v>20652505.886201352</c:v>
                </c:pt>
                <c:pt idx="235">
                  <c:v>20607020.751448855</c:v>
                </c:pt>
                <c:pt idx="236">
                  <c:v>20587716.006062694</c:v>
                </c:pt>
                <c:pt idx="237">
                  <c:v>20524849.519678175</c:v>
                </c:pt>
                <c:pt idx="238">
                  <c:v>20509144.838971172</c:v>
                </c:pt>
                <c:pt idx="239">
                  <c:v>20431596.065736096</c:v>
                </c:pt>
                <c:pt idx="240">
                  <c:v>20349699.989095002</c:v>
                </c:pt>
                <c:pt idx="241">
                  <c:v>20287744.11743734</c:v>
                </c:pt>
                <c:pt idx="242">
                  <c:v>20158173.1761792</c:v>
                </c:pt>
                <c:pt idx="243">
                  <c:v>20042940.802904874</c:v>
                </c:pt>
                <c:pt idx="244">
                  <c:v>19913116.400590479</c:v>
                </c:pt>
                <c:pt idx="245">
                  <c:v>19791231.327437785</c:v>
                </c:pt>
                <c:pt idx="246">
                  <c:v>19630216.853476979</c:v>
                </c:pt>
                <c:pt idx="247">
                  <c:v>19442561.041998006</c:v>
                </c:pt>
                <c:pt idx="248">
                  <c:v>19270445.531496145</c:v>
                </c:pt>
                <c:pt idx="249">
                  <c:v>19072623.859252825</c:v>
                </c:pt>
                <c:pt idx="250">
                  <c:v>18838663.620810024</c:v>
                </c:pt>
                <c:pt idx="251">
                  <c:v>18629641.375524461</c:v>
                </c:pt>
                <c:pt idx="252">
                  <c:v>18407348.819896687</c:v>
                </c:pt>
                <c:pt idx="253">
                  <c:v>18175439.711968832</c:v>
                </c:pt>
                <c:pt idx="254">
                  <c:v>17977828.653328482</c:v>
                </c:pt>
                <c:pt idx="255">
                  <c:v>17745744.619871929</c:v>
                </c:pt>
                <c:pt idx="256">
                  <c:v>17564033.782846332</c:v>
                </c:pt>
                <c:pt idx="257">
                  <c:v>17385150.941396121</c:v>
                </c:pt>
                <c:pt idx="258">
                  <c:v>17209500.799961682</c:v>
                </c:pt>
                <c:pt idx="259">
                  <c:v>17058812.240886711</c:v>
                </c:pt>
                <c:pt idx="260">
                  <c:v>16961864.43745945</c:v>
                </c:pt>
                <c:pt idx="261">
                  <c:v>16860087.849104997</c:v>
                </c:pt>
                <c:pt idx="262">
                  <c:v>16810020.373957995</c:v>
                </c:pt>
                <c:pt idx="263">
                  <c:v>16815527.824721973</c:v>
                </c:pt>
                <c:pt idx="264">
                  <c:v>16827950.823894713</c:v>
                </c:pt>
                <c:pt idx="265">
                  <c:v>16943321.219091851</c:v>
                </c:pt>
                <c:pt idx="266">
                  <c:v>17083414.452759951</c:v>
                </c:pt>
                <c:pt idx="267">
                  <c:v>17257897.305286225</c:v>
                </c:pt>
                <c:pt idx="268">
                  <c:v>17478144.671717253</c:v>
                </c:pt>
                <c:pt idx="269">
                  <c:v>17749654.818112347</c:v>
                </c:pt>
                <c:pt idx="270">
                  <c:v>18053365.176253654</c:v>
                </c:pt>
                <c:pt idx="271">
                  <c:v>18396686.589931268</c:v>
                </c:pt>
                <c:pt idx="272">
                  <c:v>18739096.291983813</c:v>
                </c:pt>
                <c:pt idx="273">
                  <c:v>19131793.624134153</c:v>
                </c:pt>
                <c:pt idx="274">
                  <c:v>19495380.586533796</c:v>
                </c:pt>
                <c:pt idx="275">
                  <c:v>19834052.222157385</c:v>
                </c:pt>
                <c:pt idx="276">
                  <c:v>20237457.71238324</c:v>
                </c:pt>
                <c:pt idx="277">
                  <c:v>20567405.307894632</c:v>
                </c:pt>
                <c:pt idx="278">
                  <c:v>20894692.28548136</c:v>
                </c:pt>
                <c:pt idx="279">
                  <c:v>21203727.120267011</c:v>
                </c:pt>
                <c:pt idx="280">
                  <c:v>21486431.257511359</c:v>
                </c:pt>
                <c:pt idx="281">
                  <c:v>21538687.59951932</c:v>
                </c:pt>
                <c:pt idx="282">
                  <c:v>21780100.551204722</c:v>
                </c:pt>
                <c:pt idx="283">
                  <c:v>21956239.217238583</c:v>
                </c:pt>
                <c:pt idx="284">
                  <c:v>22121815.565458998</c:v>
                </c:pt>
                <c:pt idx="285">
                  <c:v>22324048.170294423</c:v>
                </c:pt>
                <c:pt idx="286">
                  <c:v>22472483.716879316</c:v>
                </c:pt>
                <c:pt idx="287">
                  <c:v>22668707.264548779</c:v>
                </c:pt>
                <c:pt idx="288">
                  <c:v>22818081.06891736</c:v>
                </c:pt>
                <c:pt idx="289">
                  <c:v>23057459.458971817</c:v>
                </c:pt>
                <c:pt idx="290">
                  <c:v>23292195.092784926</c:v>
                </c:pt>
                <c:pt idx="291">
                  <c:v>23632422.656848948</c:v>
                </c:pt>
                <c:pt idx="292">
                  <c:v>24005753.966578692</c:v>
                </c:pt>
                <c:pt idx="293">
                  <c:v>24448087.318022847</c:v>
                </c:pt>
                <c:pt idx="294">
                  <c:v>24961054.497194368</c:v>
                </c:pt>
                <c:pt idx="295">
                  <c:v>25540124.955155227</c:v>
                </c:pt>
                <c:pt idx="296">
                  <c:v>26195316.390539985</c:v>
                </c:pt>
                <c:pt idx="297">
                  <c:v>26884905.776742093</c:v>
                </c:pt>
                <c:pt idx="298">
                  <c:v>27699190.318974264</c:v>
                </c:pt>
                <c:pt idx="299">
                  <c:v>28568717.924869895</c:v>
                </c:pt>
                <c:pt idx="300">
                  <c:v>29388898.332584072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8859-4F30-889A-B8972A23C0DA}"/>
            </c:ext>
          </c:extLst>
        </c:ser>
        <c:ser>
          <c:idx val="4"/>
          <c:order val="4"/>
          <c:tx>
            <c:strRef>
              <c:f>'Absorption Coefficient'!$E$1</c:f>
              <c:strCache>
                <c:ptCount val="1"/>
                <c:pt idx="0">
                  <c:v>PEA1_alpha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'Absorption Coefficient'!$A$2:$A$652</c:f>
              <c:numCache>
                <c:formatCode>General</c:formatCode>
                <c:ptCount val="651"/>
                <c:pt idx="0" formatCode="0.000000">
                  <c:v>2.0666666666666669</c:v>
                </c:pt>
                <c:pt idx="1">
                  <c:v>2.0701168614357264</c:v>
                </c:pt>
                <c:pt idx="2">
                  <c:v>2.0735785953177257</c:v>
                </c:pt>
                <c:pt idx="3">
                  <c:v>2.0770519262981573</c:v>
                </c:pt>
                <c:pt idx="4">
                  <c:v>2.0805369127516777</c:v>
                </c:pt>
                <c:pt idx="5">
                  <c:v>2.0840336134453783</c:v>
                </c:pt>
                <c:pt idx="6">
                  <c:v>2.0875420875420874</c:v>
                </c:pt>
                <c:pt idx="7">
                  <c:v>2.0910623946037101</c:v>
                </c:pt>
                <c:pt idx="8">
                  <c:v>2.0945945945945947</c:v>
                </c:pt>
                <c:pt idx="9">
                  <c:v>2.0981387478849407</c:v>
                </c:pt>
                <c:pt idx="10">
                  <c:v>2.1016949152542375</c:v>
                </c:pt>
                <c:pt idx="11">
                  <c:v>2.1052631578947367</c:v>
                </c:pt>
                <c:pt idx="12">
                  <c:v>2.1088435374149661</c:v>
                </c:pt>
                <c:pt idx="13">
                  <c:v>2.1124361158432707</c:v>
                </c:pt>
                <c:pt idx="14">
                  <c:v>2.1160409556313993</c:v>
                </c:pt>
                <c:pt idx="15">
                  <c:v>2.1196581196581197</c:v>
                </c:pt>
                <c:pt idx="16">
                  <c:v>2.1232876712328768</c:v>
                </c:pt>
                <c:pt idx="17">
                  <c:v>2.1269296740994856</c:v>
                </c:pt>
                <c:pt idx="18">
                  <c:v>2.1305841924398625</c:v>
                </c:pt>
                <c:pt idx="19">
                  <c:v>2.1342512908777969</c:v>
                </c:pt>
                <c:pt idx="20">
                  <c:v>2.1379310344827585</c:v>
                </c:pt>
                <c:pt idx="21">
                  <c:v>2.1416234887737478</c:v>
                </c:pt>
                <c:pt idx="22">
                  <c:v>2.1453287197231834</c:v>
                </c:pt>
                <c:pt idx="23">
                  <c:v>2.149046793760832</c:v>
                </c:pt>
                <c:pt idx="24">
                  <c:v>2.1527777777777777</c:v>
                </c:pt>
                <c:pt idx="25">
                  <c:v>2.1565217391304348</c:v>
                </c:pt>
                <c:pt idx="26">
                  <c:v>2.1602787456445993</c:v>
                </c:pt>
                <c:pt idx="27">
                  <c:v>2.1640488656195465</c:v>
                </c:pt>
                <c:pt idx="28">
                  <c:v>2.1678321678321679</c:v>
                </c:pt>
                <c:pt idx="29">
                  <c:v>2.1716287215411558</c:v>
                </c:pt>
                <c:pt idx="30">
                  <c:v>2.1754385964912282</c:v>
                </c:pt>
                <c:pt idx="31">
                  <c:v>2.1792618629173988</c:v>
                </c:pt>
                <c:pt idx="32">
                  <c:v>2.183098591549296</c:v>
                </c:pt>
                <c:pt idx="33">
                  <c:v>2.1869488536155202</c:v>
                </c:pt>
                <c:pt idx="34">
                  <c:v>2.1908127208480566</c:v>
                </c:pt>
                <c:pt idx="35">
                  <c:v>2.1946902654867255</c:v>
                </c:pt>
                <c:pt idx="36">
                  <c:v>2.1985815602836878</c:v>
                </c:pt>
                <c:pt idx="37">
                  <c:v>2.2024866785079928</c:v>
                </c:pt>
                <c:pt idx="38">
                  <c:v>2.2064056939501779</c:v>
                </c:pt>
                <c:pt idx="39">
                  <c:v>2.2103386809269163</c:v>
                </c:pt>
                <c:pt idx="40">
                  <c:v>2.2142857142857144</c:v>
                </c:pt>
                <c:pt idx="41">
                  <c:v>2.21824686940966</c:v>
                </c:pt>
                <c:pt idx="42">
                  <c:v>2.2222222222222223</c:v>
                </c:pt>
                <c:pt idx="43">
                  <c:v>2.2262118491921004</c:v>
                </c:pt>
                <c:pt idx="44">
                  <c:v>2.2302158273381294</c:v>
                </c:pt>
                <c:pt idx="45">
                  <c:v>2.2342342342342341</c:v>
                </c:pt>
                <c:pt idx="46">
                  <c:v>2.2382671480144403</c:v>
                </c:pt>
                <c:pt idx="47">
                  <c:v>2.2423146473779387</c:v>
                </c:pt>
                <c:pt idx="48">
                  <c:v>2.2463768115942031</c:v>
                </c:pt>
                <c:pt idx="49">
                  <c:v>2.2504537205081672</c:v>
                </c:pt>
                <c:pt idx="50">
                  <c:v>2.2545454545454544</c:v>
                </c:pt>
                <c:pt idx="51">
                  <c:v>2.2586520947176685</c:v>
                </c:pt>
                <c:pt idx="52">
                  <c:v>2.2627737226277373</c:v>
                </c:pt>
                <c:pt idx="53">
                  <c:v>2.2669104204753201</c:v>
                </c:pt>
                <c:pt idx="54">
                  <c:v>2.271062271062271</c:v>
                </c:pt>
                <c:pt idx="55">
                  <c:v>2.2752293577981653</c:v>
                </c:pt>
                <c:pt idx="56">
                  <c:v>2.2794117647058822</c:v>
                </c:pt>
                <c:pt idx="57">
                  <c:v>2.2836095764272559</c:v>
                </c:pt>
                <c:pt idx="58">
                  <c:v>2.2878228782287824</c:v>
                </c:pt>
                <c:pt idx="59">
                  <c:v>2.2920517560073939</c:v>
                </c:pt>
                <c:pt idx="60">
                  <c:v>2.2962962962962963</c:v>
                </c:pt>
                <c:pt idx="61">
                  <c:v>2.3005565862708721</c:v>
                </c:pt>
                <c:pt idx="62">
                  <c:v>2.3048327137546467</c:v>
                </c:pt>
                <c:pt idx="63">
                  <c:v>2.3091247672253257</c:v>
                </c:pt>
                <c:pt idx="64">
                  <c:v>2.3134328358208953</c:v>
                </c:pt>
                <c:pt idx="65">
                  <c:v>2.3177570093457942</c:v>
                </c:pt>
                <c:pt idx="66">
                  <c:v>2.3220973782771535</c:v>
                </c:pt>
                <c:pt idx="67">
                  <c:v>2.3264540337711068</c:v>
                </c:pt>
                <c:pt idx="68">
                  <c:v>2.3308270676691731</c:v>
                </c:pt>
                <c:pt idx="69">
                  <c:v>2.335216572504708</c:v>
                </c:pt>
                <c:pt idx="70">
                  <c:v>2.3396226415094339</c:v>
                </c:pt>
                <c:pt idx="71">
                  <c:v>2.344045368620038</c:v>
                </c:pt>
                <c:pt idx="72">
                  <c:v>2.3484848484848486</c:v>
                </c:pt>
                <c:pt idx="73">
                  <c:v>2.3529411764705883</c:v>
                </c:pt>
                <c:pt idx="74">
                  <c:v>2.3574144486692017</c:v>
                </c:pt>
                <c:pt idx="75">
                  <c:v>2.361904761904762</c:v>
                </c:pt>
                <c:pt idx="76">
                  <c:v>2.3664122137404582</c:v>
                </c:pt>
                <c:pt idx="77">
                  <c:v>2.3709369024856595</c:v>
                </c:pt>
                <c:pt idx="78">
                  <c:v>2.3754789272030652</c:v>
                </c:pt>
                <c:pt idx="79">
                  <c:v>2.3800383877159308</c:v>
                </c:pt>
                <c:pt idx="80">
                  <c:v>2.3846153846153846</c:v>
                </c:pt>
                <c:pt idx="81">
                  <c:v>2.3892100192678227</c:v>
                </c:pt>
                <c:pt idx="82">
                  <c:v>2.3938223938223939</c:v>
                </c:pt>
                <c:pt idx="83">
                  <c:v>2.3984526112185685</c:v>
                </c:pt>
                <c:pt idx="84">
                  <c:v>2.4031007751937983</c:v>
                </c:pt>
                <c:pt idx="85">
                  <c:v>2.407766990291262</c:v>
                </c:pt>
                <c:pt idx="86">
                  <c:v>2.4124513618677041</c:v>
                </c:pt>
                <c:pt idx="87">
                  <c:v>2.4171539961013644</c:v>
                </c:pt>
                <c:pt idx="88">
                  <c:v>2.421875</c:v>
                </c:pt>
                <c:pt idx="89">
                  <c:v>2.4266144814090018</c:v>
                </c:pt>
                <c:pt idx="90">
                  <c:v>2.4313725490196076</c:v>
                </c:pt>
                <c:pt idx="91">
                  <c:v>2.4361493123772102</c:v>
                </c:pt>
                <c:pt idx="92">
                  <c:v>2.4409448818897639</c:v>
                </c:pt>
                <c:pt idx="93">
                  <c:v>2.445759368836292</c:v>
                </c:pt>
                <c:pt idx="94">
                  <c:v>2.4505928853754941</c:v>
                </c:pt>
                <c:pt idx="95">
                  <c:v>2.4554455445544554</c:v>
                </c:pt>
                <c:pt idx="96">
                  <c:v>2.4603174603174605</c:v>
                </c:pt>
                <c:pt idx="97">
                  <c:v>2.4652087475149105</c:v>
                </c:pt>
                <c:pt idx="98">
                  <c:v>2.4701195219123506</c:v>
                </c:pt>
                <c:pt idx="99">
                  <c:v>2.4750499001996009</c:v>
                </c:pt>
                <c:pt idx="100">
                  <c:v>2.48</c:v>
                </c:pt>
                <c:pt idx="101">
                  <c:v>2.4849699398797593</c:v>
                </c:pt>
                <c:pt idx="102">
                  <c:v>2.4899598393574296</c:v>
                </c:pt>
                <c:pt idx="103">
                  <c:v>2.4949698189134808</c:v>
                </c:pt>
                <c:pt idx="104">
                  <c:v>2.5</c:v>
                </c:pt>
                <c:pt idx="105">
                  <c:v>2.5050505050505052</c:v>
                </c:pt>
                <c:pt idx="106">
                  <c:v>2.5101214574898787</c:v>
                </c:pt>
                <c:pt idx="107">
                  <c:v>2.5152129817444218</c:v>
                </c:pt>
                <c:pt idx="108">
                  <c:v>2.5203252032520327</c:v>
                </c:pt>
                <c:pt idx="109">
                  <c:v>2.5254582484725052</c:v>
                </c:pt>
                <c:pt idx="110">
                  <c:v>2.5306122448979593</c:v>
                </c:pt>
                <c:pt idx="111">
                  <c:v>2.5357873210633946</c:v>
                </c:pt>
                <c:pt idx="112">
                  <c:v>2.540983606557377</c:v>
                </c:pt>
                <c:pt idx="113">
                  <c:v>2.5462012320328542</c:v>
                </c:pt>
                <c:pt idx="114">
                  <c:v>2.5514403292181069</c:v>
                </c:pt>
                <c:pt idx="115">
                  <c:v>2.5567010309278349</c:v>
                </c:pt>
                <c:pt idx="116">
                  <c:v>2.5619834710743801</c:v>
                </c:pt>
                <c:pt idx="117">
                  <c:v>2.5672877846790891</c:v>
                </c:pt>
                <c:pt idx="118">
                  <c:v>2.5726141078838176</c:v>
                </c:pt>
                <c:pt idx="119">
                  <c:v>2.5779625779625781</c:v>
                </c:pt>
                <c:pt idx="120">
                  <c:v>2.5833333333333335</c:v>
                </c:pt>
                <c:pt idx="121">
                  <c:v>2.5887265135699375</c:v>
                </c:pt>
                <c:pt idx="122">
                  <c:v>2.5941422594142258</c:v>
                </c:pt>
                <c:pt idx="123">
                  <c:v>2.59958071278826</c:v>
                </c:pt>
                <c:pt idx="124">
                  <c:v>2.6050420168067228</c:v>
                </c:pt>
                <c:pt idx="125">
                  <c:v>2.6105263157894738</c:v>
                </c:pt>
                <c:pt idx="126">
                  <c:v>2.6160337552742616</c:v>
                </c:pt>
                <c:pt idx="127">
                  <c:v>2.6215644820295982</c:v>
                </c:pt>
                <c:pt idx="128">
                  <c:v>2.6271186440677967</c:v>
                </c:pt>
                <c:pt idx="129">
                  <c:v>2.632696390658174</c:v>
                </c:pt>
                <c:pt idx="130">
                  <c:v>2.6382978723404253</c:v>
                </c:pt>
                <c:pt idx="131">
                  <c:v>2.6439232409381663</c:v>
                </c:pt>
                <c:pt idx="132">
                  <c:v>2.6495726495726495</c:v>
                </c:pt>
                <c:pt idx="133">
                  <c:v>2.6552462526766596</c:v>
                </c:pt>
                <c:pt idx="134">
                  <c:v>2.6609442060085837</c:v>
                </c:pt>
                <c:pt idx="135">
                  <c:v>2.6666666666666665</c:v>
                </c:pt>
                <c:pt idx="136">
                  <c:v>2.6724137931034484</c:v>
                </c:pt>
                <c:pt idx="137">
                  <c:v>2.678185745140389</c:v>
                </c:pt>
                <c:pt idx="138">
                  <c:v>2.6839826839826841</c:v>
                </c:pt>
                <c:pt idx="139">
                  <c:v>2.6898047722342735</c:v>
                </c:pt>
                <c:pt idx="140">
                  <c:v>2.6956521739130435</c:v>
                </c:pt>
                <c:pt idx="141">
                  <c:v>2.7015250544662308</c:v>
                </c:pt>
                <c:pt idx="142">
                  <c:v>2.7074235807860263</c:v>
                </c:pt>
                <c:pt idx="143">
                  <c:v>2.7133479212253828</c:v>
                </c:pt>
                <c:pt idx="144">
                  <c:v>2.7192982456140351</c:v>
                </c:pt>
                <c:pt idx="145">
                  <c:v>2.7252747252747254</c:v>
                </c:pt>
                <c:pt idx="146">
                  <c:v>2.7312775330396475</c:v>
                </c:pt>
                <c:pt idx="147">
                  <c:v>2.7373068432671084</c:v>
                </c:pt>
                <c:pt idx="148">
                  <c:v>2.7433628318584069</c:v>
                </c:pt>
                <c:pt idx="149">
                  <c:v>2.7494456762749446</c:v>
                </c:pt>
                <c:pt idx="150">
                  <c:v>2.7555555555555555</c:v>
                </c:pt>
                <c:pt idx="151">
                  <c:v>2.7616926503340755</c:v>
                </c:pt>
                <c:pt idx="152">
                  <c:v>2.7678571428571428</c:v>
                </c:pt>
                <c:pt idx="153">
                  <c:v>2.7740492170022373</c:v>
                </c:pt>
                <c:pt idx="154">
                  <c:v>2.7802690582959642</c:v>
                </c:pt>
                <c:pt idx="155">
                  <c:v>2.7865168539325844</c:v>
                </c:pt>
                <c:pt idx="156">
                  <c:v>2.7927927927927927</c:v>
                </c:pt>
                <c:pt idx="157">
                  <c:v>2.7990970654627541</c:v>
                </c:pt>
                <c:pt idx="158">
                  <c:v>2.8054298642533935</c:v>
                </c:pt>
                <c:pt idx="159">
                  <c:v>2.8117913832199548</c:v>
                </c:pt>
                <c:pt idx="160">
                  <c:v>2.8181818181818183</c:v>
                </c:pt>
                <c:pt idx="161">
                  <c:v>2.8246013667425967</c:v>
                </c:pt>
                <c:pt idx="162">
                  <c:v>2.8310502283105023</c:v>
                </c:pt>
                <c:pt idx="163">
                  <c:v>2.8375286041189933</c:v>
                </c:pt>
                <c:pt idx="164">
                  <c:v>2.8440366972477062</c:v>
                </c:pt>
                <c:pt idx="165">
                  <c:v>2.8505747126436782</c:v>
                </c:pt>
                <c:pt idx="166">
                  <c:v>2.8571428571428572</c:v>
                </c:pt>
                <c:pt idx="167">
                  <c:v>2.8637413394919169</c:v>
                </c:pt>
                <c:pt idx="168">
                  <c:v>2.8703703703703702</c:v>
                </c:pt>
                <c:pt idx="169">
                  <c:v>2.8770301624129933</c:v>
                </c:pt>
                <c:pt idx="170">
                  <c:v>2.8837209302325579</c:v>
                </c:pt>
                <c:pt idx="171">
                  <c:v>2.8904428904428903</c:v>
                </c:pt>
                <c:pt idx="172">
                  <c:v>2.8971962616822431</c:v>
                </c:pt>
                <c:pt idx="173">
                  <c:v>2.9039812646370025</c:v>
                </c:pt>
                <c:pt idx="174">
                  <c:v>2.9107981220657275</c:v>
                </c:pt>
                <c:pt idx="175">
                  <c:v>2.9176470588235293</c:v>
                </c:pt>
                <c:pt idx="176">
                  <c:v>2.9245283018867925</c:v>
                </c:pt>
                <c:pt idx="177">
                  <c:v>2.9314420803782504</c:v>
                </c:pt>
                <c:pt idx="178">
                  <c:v>2.9383886255924172</c:v>
                </c:pt>
                <c:pt idx="179">
                  <c:v>2.9453681710213777</c:v>
                </c:pt>
                <c:pt idx="180">
                  <c:v>2.9523809523809526</c:v>
                </c:pt>
                <c:pt idx="181">
                  <c:v>2.9594272076372317</c:v>
                </c:pt>
                <c:pt idx="182">
                  <c:v>2.9665071770334928</c:v>
                </c:pt>
                <c:pt idx="183">
                  <c:v>2.9736211031175062</c:v>
                </c:pt>
                <c:pt idx="184">
                  <c:v>2.9807692307692308</c:v>
                </c:pt>
                <c:pt idx="185">
                  <c:v>2.9879518072289155</c:v>
                </c:pt>
                <c:pt idx="186">
                  <c:v>2.9951690821256038</c:v>
                </c:pt>
                <c:pt idx="187">
                  <c:v>3.0024213075060531</c:v>
                </c:pt>
                <c:pt idx="188">
                  <c:v>3.0097087378640777</c:v>
                </c:pt>
                <c:pt idx="189">
                  <c:v>3.0170316301703162</c:v>
                </c:pt>
                <c:pt idx="190">
                  <c:v>3.024390243902439</c:v>
                </c:pt>
                <c:pt idx="191">
                  <c:v>3.0317848410757948</c:v>
                </c:pt>
                <c:pt idx="192">
                  <c:v>3.0392156862745097</c:v>
                </c:pt>
                <c:pt idx="193">
                  <c:v>3.0466830466830466</c:v>
                </c:pt>
                <c:pt idx="194">
                  <c:v>3.0541871921182264</c:v>
                </c:pt>
                <c:pt idx="195">
                  <c:v>3.0617283950617282</c:v>
                </c:pt>
                <c:pt idx="196">
                  <c:v>3.0693069306930694</c:v>
                </c:pt>
                <c:pt idx="197">
                  <c:v>3.0769230769230771</c:v>
                </c:pt>
                <c:pt idx="198">
                  <c:v>3.0845771144278609</c:v>
                </c:pt>
                <c:pt idx="199">
                  <c:v>3.0922693266832919</c:v>
                </c:pt>
                <c:pt idx="200">
                  <c:v>3.1</c:v>
                </c:pt>
                <c:pt idx="201">
                  <c:v>3.1077694235588971</c:v>
                </c:pt>
                <c:pt idx="202">
                  <c:v>3.1155778894472363</c:v>
                </c:pt>
                <c:pt idx="203">
                  <c:v>3.1234256926952142</c:v>
                </c:pt>
                <c:pt idx="204">
                  <c:v>3.1313131313131315</c:v>
                </c:pt>
                <c:pt idx="205">
                  <c:v>3.1392405063291138</c:v>
                </c:pt>
                <c:pt idx="206">
                  <c:v>3.1472081218274113</c:v>
                </c:pt>
                <c:pt idx="207">
                  <c:v>3.1552162849872776</c:v>
                </c:pt>
                <c:pt idx="208">
                  <c:v>3.1632653061224492</c:v>
                </c:pt>
                <c:pt idx="209">
                  <c:v>3.1713554987212276</c:v>
                </c:pt>
                <c:pt idx="210">
                  <c:v>3.1794871794871793</c:v>
                </c:pt>
                <c:pt idx="211">
                  <c:v>3.1876606683804627</c:v>
                </c:pt>
                <c:pt idx="212">
                  <c:v>3.195876288659794</c:v>
                </c:pt>
                <c:pt idx="213">
                  <c:v>3.2041343669250648</c:v>
                </c:pt>
                <c:pt idx="214">
                  <c:v>3.2124352331606216</c:v>
                </c:pt>
                <c:pt idx="215">
                  <c:v>3.220779220779221</c:v>
                </c:pt>
                <c:pt idx="216">
                  <c:v>3.2291666666666665</c:v>
                </c:pt>
                <c:pt idx="217">
                  <c:v>3.2375979112271542</c:v>
                </c:pt>
                <c:pt idx="218">
                  <c:v>3.2460732984293195</c:v>
                </c:pt>
                <c:pt idx="219">
                  <c:v>3.2545931758530182</c:v>
                </c:pt>
                <c:pt idx="220">
                  <c:v>3.263157894736842</c:v>
                </c:pt>
                <c:pt idx="221">
                  <c:v>3.2717678100263852</c:v>
                </c:pt>
                <c:pt idx="222">
                  <c:v>3.2804232804232805</c:v>
                </c:pt>
                <c:pt idx="223">
                  <c:v>3.2891246684350133</c:v>
                </c:pt>
                <c:pt idx="224">
                  <c:v>3.2978723404255321</c:v>
                </c:pt>
                <c:pt idx="225">
                  <c:v>3.3066666666666666</c:v>
                </c:pt>
                <c:pt idx="226">
                  <c:v>3.3155080213903743</c:v>
                </c:pt>
                <c:pt idx="227">
                  <c:v>3.3243967828418231</c:v>
                </c:pt>
                <c:pt idx="228">
                  <c:v>3.3333333333333335</c:v>
                </c:pt>
                <c:pt idx="229">
                  <c:v>3.3423180592991915</c:v>
                </c:pt>
                <c:pt idx="230">
                  <c:v>3.3513513513513513</c:v>
                </c:pt>
                <c:pt idx="231">
                  <c:v>3.3604336043360434</c:v>
                </c:pt>
                <c:pt idx="232">
                  <c:v>3.3695652173913042</c:v>
                </c:pt>
                <c:pt idx="233">
                  <c:v>3.3787465940054497</c:v>
                </c:pt>
                <c:pt idx="234">
                  <c:v>3.3879781420765029</c:v>
                </c:pt>
                <c:pt idx="235">
                  <c:v>3.3972602739726026</c:v>
                </c:pt>
                <c:pt idx="236">
                  <c:v>3.4065934065934065</c:v>
                </c:pt>
                <c:pt idx="237">
                  <c:v>3.4159779614325068</c:v>
                </c:pt>
                <c:pt idx="238">
                  <c:v>3.4254143646408841</c:v>
                </c:pt>
                <c:pt idx="239">
                  <c:v>3.4349030470914128</c:v>
                </c:pt>
                <c:pt idx="240">
                  <c:v>3.4444444444444446</c:v>
                </c:pt>
                <c:pt idx="241">
                  <c:v>3.4540389972144845</c:v>
                </c:pt>
                <c:pt idx="242">
                  <c:v>3.4636871508379889</c:v>
                </c:pt>
                <c:pt idx="243">
                  <c:v>3.473389355742297</c:v>
                </c:pt>
                <c:pt idx="244">
                  <c:v>3.4831460674157304</c:v>
                </c:pt>
                <c:pt idx="245">
                  <c:v>3.492957746478873</c:v>
                </c:pt>
                <c:pt idx="246">
                  <c:v>3.5028248587570623</c:v>
                </c:pt>
                <c:pt idx="247">
                  <c:v>3.5127478753541075</c:v>
                </c:pt>
                <c:pt idx="248">
                  <c:v>3.5227272727272729</c:v>
                </c:pt>
                <c:pt idx="249">
                  <c:v>3.5327635327635329</c:v>
                </c:pt>
                <c:pt idx="250">
                  <c:v>3.5428571428571427</c:v>
                </c:pt>
                <c:pt idx="251">
                  <c:v>3.5530085959885387</c:v>
                </c:pt>
                <c:pt idx="252">
                  <c:v>3.5632183908045976</c:v>
                </c:pt>
                <c:pt idx="253">
                  <c:v>3.5734870317002883</c:v>
                </c:pt>
                <c:pt idx="254">
                  <c:v>3.5838150289017343</c:v>
                </c:pt>
                <c:pt idx="255">
                  <c:v>3.5942028985507246</c:v>
                </c:pt>
                <c:pt idx="256">
                  <c:v>3.6046511627906979</c:v>
                </c:pt>
                <c:pt idx="257">
                  <c:v>3.6151603498542273</c:v>
                </c:pt>
                <c:pt idx="258">
                  <c:v>3.6257309941520468</c:v>
                </c:pt>
                <c:pt idx="259">
                  <c:v>3.6363636363636362</c:v>
                </c:pt>
                <c:pt idx="260">
                  <c:v>3.6470588235294117</c:v>
                </c:pt>
                <c:pt idx="261">
                  <c:v>3.6578171091445428</c:v>
                </c:pt>
                <c:pt idx="262">
                  <c:v>3.668639053254438</c:v>
                </c:pt>
                <c:pt idx="263">
                  <c:v>3.6795252225519288</c:v>
                </c:pt>
                <c:pt idx="264">
                  <c:v>3.6904761904761907</c:v>
                </c:pt>
                <c:pt idx="265">
                  <c:v>3.7014925373134329</c:v>
                </c:pt>
                <c:pt idx="266">
                  <c:v>3.7125748502994012</c:v>
                </c:pt>
                <c:pt idx="267">
                  <c:v>3.7237237237237237</c:v>
                </c:pt>
                <c:pt idx="268">
                  <c:v>3.7349397590361444</c:v>
                </c:pt>
                <c:pt idx="269">
                  <c:v>3.7462235649546827</c:v>
                </c:pt>
                <c:pt idx="270">
                  <c:v>3.7575757575757578</c:v>
                </c:pt>
                <c:pt idx="271">
                  <c:v>3.768996960486322</c:v>
                </c:pt>
                <c:pt idx="272">
                  <c:v>3.7804878048780486</c:v>
                </c:pt>
                <c:pt idx="273">
                  <c:v>3.7920489296636086</c:v>
                </c:pt>
                <c:pt idx="274">
                  <c:v>3.8036809815950918</c:v>
                </c:pt>
                <c:pt idx="275">
                  <c:v>3.8153846153846156</c:v>
                </c:pt>
                <c:pt idx="276">
                  <c:v>3.8271604938271606</c:v>
                </c:pt>
                <c:pt idx="277">
                  <c:v>3.8390092879256965</c:v>
                </c:pt>
                <c:pt idx="278">
                  <c:v>3.8509316770186337</c:v>
                </c:pt>
                <c:pt idx="279">
                  <c:v>3.8629283489096573</c:v>
                </c:pt>
                <c:pt idx="280">
                  <c:v>3.875</c:v>
                </c:pt>
                <c:pt idx="281">
                  <c:v>3.8871473354231973</c:v>
                </c:pt>
                <c:pt idx="282">
                  <c:v>3.89937106918239</c:v>
                </c:pt>
                <c:pt idx="283">
                  <c:v>3.9116719242902209</c:v>
                </c:pt>
                <c:pt idx="284">
                  <c:v>3.9240506329113924</c:v>
                </c:pt>
                <c:pt idx="285">
                  <c:v>3.9365079365079363</c:v>
                </c:pt>
                <c:pt idx="286">
                  <c:v>3.9490445859872612</c:v>
                </c:pt>
                <c:pt idx="287">
                  <c:v>3.9616613418530351</c:v>
                </c:pt>
                <c:pt idx="288">
                  <c:v>3.9743589743589745</c:v>
                </c:pt>
                <c:pt idx="289">
                  <c:v>3.987138263665595</c:v>
                </c:pt>
                <c:pt idx="290">
                  <c:v>4</c:v>
                </c:pt>
                <c:pt idx="291">
                  <c:v>4.0129449838187705</c:v>
                </c:pt>
                <c:pt idx="292">
                  <c:v>4.0259740259740262</c:v>
                </c:pt>
                <c:pt idx="293">
                  <c:v>4.0390879478827362</c:v>
                </c:pt>
                <c:pt idx="294">
                  <c:v>4.0522875816993462</c:v>
                </c:pt>
                <c:pt idx="295">
                  <c:v>4.0655737704918034</c:v>
                </c:pt>
                <c:pt idx="296">
                  <c:v>4.0789473684210522</c:v>
                </c:pt>
                <c:pt idx="297">
                  <c:v>4.0924092409240922</c:v>
                </c:pt>
                <c:pt idx="298">
                  <c:v>4.1059602649006619</c:v>
                </c:pt>
                <c:pt idx="299">
                  <c:v>4.1196013289036548</c:v>
                </c:pt>
                <c:pt idx="300">
                  <c:v>4.1333333333333337</c:v>
                </c:pt>
              </c:numCache>
            </c:numRef>
          </c:xVal>
          <c:yVal>
            <c:numRef>
              <c:f>'Absorption Coefficient'!$E$2:$E$652</c:f>
              <c:numCache>
                <c:formatCode>General</c:formatCode>
                <c:ptCount val="651"/>
                <c:pt idx="0">
                  <c:v>722576.98682242061</c:v>
                </c:pt>
                <c:pt idx="1">
                  <c:v>733197.13037206559</c:v>
                </c:pt>
                <c:pt idx="2">
                  <c:v>746662.58899837302</c:v>
                </c:pt>
                <c:pt idx="3">
                  <c:v>760908.65462076163</c:v>
                </c:pt>
                <c:pt idx="4">
                  <c:v>775188.27991048386</c:v>
                </c:pt>
                <c:pt idx="5">
                  <c:v>790733.47747897485</c:v>
                </c:pt>
                <c:pt idx="6">
                  <c:v>804886.96200165432</c:v>
                </c:pt>
                <c:pt idx="7">
                  <c:v>817663.57627998141</c:v>
                </c:pt>
                <c:pt idx="8">
                  <c:v>836444.81127434829</c:v>
                </c:pt>
                <c:pt idx="9">
                  <c:v>849479.69527002098</c:v>
                </c:pt>
                <c:pt idx="10">
                  <c:v>865855.94048796664</c:v>
                </c:pt>
                <c:pt idx="11">
                  <c:v>880794.52877934289</c:v>
                </c:pt>
                <c:pt idx="12">
                  <c:v>896685.55584051658</c:v>
                </c:pt>
                <c:pt idx="13">
                  <c:v>914150.47129728377</c:v>
                </c:pt>
                <c:pt idx="14">
                  <c:v>928791.33070147526</c:v>
                </c:pt>
                <c:pt idx="15">
                  <c:v>943690.63293087611</c:v>
                </c:pt>
                <c:pt idx="16">
                  <c:v>962718.93245074817</c:v>
                </c:pt>
                <c:pt idx="17">
                  <c:v>982572.62035637931</c:v>
                </c:pt>
                <c:pt idx="18">
                  <c:v>997728.51651012641</c:v>
                </c:pt>
                <c:pt idx="19">
                  <c:v>1015821.436200805</c:v>
                </c:pt>
                <c:pt idx="20">
                  <c:v>1034264.9898931597</c:v>
                </c:pt>
                <c:pt idx="21">
                  <c:v>1053665.2544818623</c:v>
                </c:pt>
                <c:pt idx="22">
                  <c:v>1073503.7168412497</c:v>
                </c:pt>
                <c:pt idx="23">
                  <c:v>1091556.8867748824</c:v>
                </c:pt>
                <c:pt idx="24">
                  <c:v>1112594.4584518035</c:v>
                </c:pt>
                <c:pt idx="25">
                  <c:v>1130637.5689907647</c:v>
                </c:pt>
                <c:pt idx="26">
                  <c:v>1149555.3355845502</c:v>
                </c:pt>
                <c:pt idx="27">
                  <c:v>1170915.0353321051</c:v>
                </c:pt>
                <c:pt idx="28">
                  <c:v>1189263.4215737227</c:v>
                </c:pt>
                <c:pt idx="29">
                  <c:v>1208909.0802695199</c:v>
                </c:pt>
                <c:pt idx="30">
                  <c:v>1231572.6862808282</c:v>
                </c:pt>
                <c:pt idx="31">
                  <c:v>1252389.8204240932</c:v>
                </c:pt>
                <c:pt idx="32">
                  <c:v>1275873.5413432487</c:v>
                </c:pt>
                <c:pt idx="33">
                  <c:v>1296827.0212705685</c:v>
                </c:pt>
                <c:pt idx="34">
                  <c:v>1321132.5833689899</c:v>
                </c:pt>
                <c:pt idx="35">
                  <c:v>1341065.4472756132</c:v>
                </c:pt>
                <c:pt idx="36">
                  <c:v>1360078.1948591755</c:v>
                </c:pt>
                <c:pt idx="37">
                  <c:v>1385315.4899565903</c:v>
                </c:pt>
                <c:pt idx="38">
                  <c:v>1409660.5928204171</c:v>
                </c:pt>
                <c:pt idx="39">
                  <c:v>1432255.4763809436</c:v>
                </c:pt>
                <c:pt idx="40">
                  <c:v>1456977.9466343699</c:v>
                </c:pt>
                <c:pt idx="41">
                  <c:v>1480600.4605527401</c:v>
                </c:pt>
                <c:pt idx="42">
                  <c:v>1504501.9171278425</c:v>
                </c:pt>
                <c:pt idx="43">
                  <c:v>1528785.5495624936</c:v>
                </c:pt>
                <c:pt idx="44">
                  <c:v>1555254.0249013943</c:v>
                </c:pt>
                <c:pt idx="45">
                  <c:v>1579922.7919462624</c:v>
                </c:pt>
                <c:pt idx="46">
                  <c:v>1602901.3232606354</c:v>
                </c:pt>
                <c:pt idx="47">
                  <c:v>1626237.1829174906</c:v>
                </c:pt>
                <c:pt idx="48">
                  <c:v>1651856.836455503</c:v>
                </c:pt>
                <c:pt idx="49">
                  <c:v>1676039.1536520009</c:v>
                </c:pt>
                <c:pt idx="50">
                  <c:v>1698092.9989623537</c:v>
                </c:pt>
                <c:pt idx="51">
                  <c:v>1720261.9086036279</c:v>
                </c:pt>
                <c:pt idx="52">
                  <c:v>1744945.5131549085</c:v>
                </c:pt>
                <c:pt idx="53">
                  <c:v>1766836.3867274658</c:v>
                </c:pt>
                <c:pt idx="54">
                  <c:v>1788139.7847231817</c:v>
                </c:pt>
                <c:pt idx="55">
                  <c:v>1808856.2333952358</c:v>
                </c:pt>
                <c:pt idx="56">
                  <c:v>1828752.8324383763</c:v>
                </c:pt>
                <c:pt idx="57">
                  <c:v>1846496.2893442907</c:v>
                </c:pt>
                <c:pt idx="58">
                  <c:v>1864064.9478626272</c:v>
                </c:pt>
                <c:pt idx="59">
                  <c:v>1878259.0533581057</c:v>
                </c:pt>
                <c:pt idx="60">
                  <c:v>1894536.9337025504</c:v>
                </c:pt>
                <c:pt idx="61">
                  <c:v>1908552.6138530171</c:v>
                </c:pt>
                <c:pt idx="62">
                  <c:v>1923256.7850806601</c:v>
                </c:pt>
                <c:pt idx="63">
                  <c:v>1939147.89781279</c:v>
                </c:pt>
                <c:pt idx="64">
                  <c:v>1958415.7998154156</c:v>
                </c:pt>
                <c:pt idx="65">
                  <c:v>1990372.4469882061</c:v>
                </c:pt>
                <c:pt idx="66">
                  <c:v>2041713.9008533035</c:v>
                </c:pt>
                <c:pt idx="67">
                  <c:v>2132788.1821010173</c:v>
                </c:pt>
                <c:pt idx="68">
                  <c:v>2284781.1775489887</c:v>
                </c:pt>
                <c:pt idx="69">
                  <c:v>2535447.4685611818</c:v>
                </c:pt>
                <c:pt idx="70">
                  <c:v>2926719.0320902816</c:v>
                </c:pt>
                <c:pt idx="71">
                  <c:v>3519559.5492140315</c:v>
                </c:pt>
                <c:pt idx="72">
                  <c:v>4377012.067938921</c:v>
                </c:pt>
                <c:pt idx="73">
                  <c:v>5551960.5918168025</c:v>
                </c:pt>
                <c:pt idx="74">
                  <c:v>7102413.4191814912</c:v>
                </c:pt>
                <c:pt idx="75">
                  <c:v>9087534.3077654857</c:v>
                </c:pt>
                <c:pt idx="76">
                  <c:v>11569939.304282151</c:v>
                </c:pt>
                <c:pt idx="77">
                  <c:v>14535979.59619581</c:v>
                </c:pt>
                <c:pt idx="78">
                  <c:v>17918933.136483237</c:v>
                </c:pt>
                <c:pt idx="79">
                  <c:v>21493439.580519442</c:v>
                </c:pt>
                <c:pt idx="80">
                  <c:v>24880586.328507129</c:v>
                </c:pt>
                <c:pt idx="81">
                  <c:v>27501133.342424426</c:v>
                </c:pt>
                <c:pt idx="82">
                  <c:v>29121187.838677429</c:v>
                </c:pt>
                <c:pt idx="83">
                  <c:v>29805582.446951069</c:v>
                </c:pt>
                <c:pt idx="84">
                  <c:v>29896075.147999614</c:v>
                </c:pt>
                <c:pt idx="85">
                  <c:v>29538076.837563593</c:v>
                </c:pt>
                <c:pt idx="86">
                  <c:v>28959672.709366143</c:v>
                </c:pt>
                <c:pt idx="87">
                  <c:v>28013359.386024781</c:v>
                </c:pt>
                <c:pt idx="88">
                  <c:v>26742096.835073829</c:v>
                </c:pt>
                <c:pt idx="89">
                  <c:v>25166989.476833336</c:v>
                </c:pt>
                <c:pt idx="90">
                  <c:v>23454801.443644509</c:v>
                </c:pt>
                <c:pt idx="91">
                  <c:v>21585986.387819003</c:v>
                </c:pt>
                <c:pt idx="92">
                  <c:v>19715253.708615392</c:v>
                </c:pt>
                <c:pt idx="93">
                  <c:v>17919595.580954939</c:v>
                </c:pt>
                <c:pt idx="94">
                  <c:v>16230119.069772158</c:v>
                </c:pt>
                <c:pt idx="95">
                  <c:v>14674688.221028617</c:v>
                </c:pt>
                <c:pt idx="96">
                  <c:v>13251712.948937947</c:v>
                </c:pt>
                <c:pt idx="97">
                  <c:v>11983932.850147039</c:v>
                </c:pt>
                <c:pt idx="98">
                  <c:v>10868397.496775277</c:v>
                </c:pt>
                <c:pt idx="99">
                  <c:v>9891954.6835816912</c:v>
                </c:pt>
                <c:pt idx="100">
                  <c:v>9031074.8542760722</c:v>
                </c:pt>
                <c:pt idx="101">
                  <c:v>8280596.6076122839</c:v>
                </c:pt>
                <c:pt idx="102">
                  <c:v>7626767.1824425869</c:v>
                </c:pt>
                <c:pt idx="103">
                  <c:v>7065799.1232131673</c:v>
                </c:pt>
                <c:pt idx="104">
                  <c:v>6589629.1611904241</c:v>
                </c:pt>
                <c:pt idx="105">
                  <c:v>6180073.5581958964</c:v>
                </c:pt>
                <c:pt idx="106">
                  <c:v>5830843.3195897657</c:v>
                </c:pt>
                <c:pt idx="107">
                  <c:v>5534099.1540616527</c:v>
                </c:pt>
                <c:pt idx="108">
                  <c:v>5286582.4969254443</c:v>
                </c:pt>
                <c:pt idx="109">
                  <c:v>5082609.9651788082</c:v>
                </c:pt>
                <c:pt idx="110">
                  <c:v>4914785.6800548425</c:v>
                </c:pt>
                <c:pt idx="111">
                  <c:v>4783635.1168449419</c:v>
                </c:pt>
                <c:pt idx="112">
                  <c:v>4683750.5472956579</c:v>
                </c:pt>
                <c:pt idx="113">
                  <c:v>4613897.6697670883</c:v>
                </c:pt>
                <c:pt idx="114">
                  <c:v>4567313.3863443909</c:v>
                </c:pt>
                <c:pt idx="115">
                  <c:v>4544147.2224639691</c:v>
                </c:pt>
                <c:pt idx="116">
                  <c:v>4537132.1792874979</c:v>
                </c:pt>
                <c:pt idx="117">
                  <c:v>4540089.5807495881</c:v>
                </c:pt>
                <c:pt idx="118">
                  <c:v>4561178.6596541256</c:v>
                </c:pt>
                <c:pt idx="119">
                  <c:v>4593569.7730517723</c:v>
                </c:pt>
                <c:pt idx="120">
                  <c:v>4636089.3371275244</c:v>
                </c:pt>
                <c:pt idx="121">
                  <c:v>4685406.7692656219</c:v>
                </c:pt>
                <c:pt idx="122">
                  <c:v>4741037.7581123114</c:v>
                </c:pt>
                <c:pt idx="123">
                  <c:v>4805985.6950693298</c:v>
                </c:pt>
                <c:pt idx="124">
                  <c:v>4874616.3896611715</c:v>
                </c:pt>
                <c:pt idx="125">
                  <c:v>4944884.9448202895</c:v>
                </c:pt>
                <c:pt idx="126">
                  <c:v>5018855.0342937307</c:v>
                </c:pt>
                <c:pt idx="127">
                  <c:v>5097478.7616633242</c:v>
                </c:pt>
                <c:pt idx="128">
                  <c:v>5173338.0605922844</c:v>
                </c:pt>
                <c:pt idx="129">
                  <c:v>5247004.0770290205</c:v>
                </c:pt>
                <c:pt idx="130">
                  <c:v>5320912.7547401097</c:v>
                </c:pt>
                <c:pt idx="131">
                  <c:v>5393845.4407482594</c:v>
                </c:pt>
                <c:pt idx="132">
                  <c:v>5465351.5562161906</c:v>
                </c:pt>
                <c:pt idx="133">
                  <c:v>5536720.6288631139</c:v>
                </c:pt>
                <c:pt idx="134">
                  <c:v>5605577.8720836835</c:v>
                </c:pt>
                <c:pt idx="135">
                  <c:v>5673220.5777708674</c:v>
                </c:pt>
                <c:pt idx="136">
                  <c:v>5740993.0166995032</c:v>
                </c:pt>
                <c:pt idx="137">
                  <c:v>5803319.3048389349</c:v>
                </c:pt>
                <c:pt idx="138">
                  <c:v>5867892.6692537582</c:v>
                </c:pt>
                <c:pt idx="139">
                  <c:v>5930025.6362141306</c:v>
                </c:pt>
                <c:pt idx="140">
                  <c:v>5994365.0287796045</c:v>
                </c:pt>
                <c:pt idx="141">
                  <c:v>6058471.3677564897</c:v>
                </c:pt>
                <c:pt idx="142">
                  <c:v>6118264.4212076729</c:v>
                </c:pt>
                <c:pt idx="143">
                  <c:v>6178501.2947158432</c:v>
                </c:pt>
                <c:pt idx="144">
                  <c:v>6240180.1327297287</c:v>
                </c:pt>
                <c:pt idx="145">
                  <c:v>6301151.7318148315</c:v>
                </c:pt>
                <c:pt idx="146">
                  <c:v>6365317.2551474152</c:v>
                </c:pt>
                <c:pt idx="147">
                  <c:v>6428251.9209451163</c:v>
                </c:pt>
                <c:pt idx="148">
                  <c:v>6490518.9937852016</c:v>
                </c:pt>
                <c:pt idx="149">
                  <c:v>6554124.1615551226</c:v>
                </c:pt>
                <c:pt idx="150">
                  <c:v>6617767.4509579223</c:v>
                </c:pt>
                <c:pt idx="151">
                  <c:v>6684071.4497385221</c:v>
                </c:pt>
                <c:pt idx="152">
                  <c:v>6745723.6138233868</c:v>
                </c:pt>
                <c:pt idx="153">
                  <c:v>6810729.042511181</c:v>
                </c:pt>
                <c:pt idx="154">
                  <c:v>6874374.8912620144</c:v>
                </c:pt>
                <c:pt idx="155">
                  <c:v>6935282.3769916631</c:v>
                </c:pt>
                <c:pt idx="156">
                  <c:v>6994728.5961503824</c:v>
                </c:pt>
                <c:pt idx="157">
                  <c:v>7055454.4328600233</c:v>
                </c:pt>
                <c:pt idx="158">
                  <c:v>7120286.9520161431</c:v>
                </c:pt>
                <c:pt idx="159">
                  <c:v>7182788.9436622849</c:v>
                </c:pt>
                <c:pt idx="160">
                  <c:v>7244774.4716172731</c:v>
                </c:pt>
                <c:pt idx="161">
                  <c:v>7311201.1502394723</c:v>
                </c:pt>
                <c:pt idx="162">
                  <c:v>7381730.6542837331</c:v>
                </c:pt>
                <c:pt idx="163">
                  <c:v>7452394.8131209482</c:v>
                </c:pt>
                <c:pt idx="164">
                  <c:v>7526174.9785250938</c:v>
                </c:pt>
                <c:pt idx="165">
                  <c:v>7605503.4544365117</c:v>
                </c:pt>
                <c:pt idx="166">
                  <c:v>7686601.7555211205</c:v>
                </c:pt>
                <c:pt idx="167">
                  <c:v>7775011.8708495647</c:v>
                </c:pt>
                <c:pt idx="168">
                  <c:v>7867448.9758929778</c:v>
                </c:pt>
                <c:pt idx="169">
                  <c:v>7964911.9203442838</c:v>
                </c:pt>
                <c:pt idx="170">
                  <c:v>8075243.8310647281</c:v>
                </c:pt>
                <c:pt idx="171">
                  <c:v>8192258.8428080948</c:v>
                </c:pt>
                <c:pt idx="172">
                  <c:v>8319477.5977463033</c:v>
                </c:pt>
                <c:pt idx="173">
                  <c:v>8451343.3546234556</c:v>
                </c:pt>
                <c:pt idx="174">
                  <c:v>8590989.9670209568</c:v>
                </c:pt>
                <c:pt idx="175">
                  <c:v>8743090.7802271191</c:v>
                </c:pt>
                <c:pt idx="176">
                  <c:v>8901363.465715114</c:v>
                </c:pt>
                <c:pt idx="177">
                  <c:v>9072549.1638932154</c:v>
                </c:pt>
                <c:pt idx="178">
                  <c:v>9251024.5124941207</c:v>
                </c:pt>
                <c:pt idx="179">
                  <c:v>9440516.5429017413</c:v>
                </c:pt>
                <c:pt idx="180">
                  <c:v>9641315.5853163414</c:v>
                </c:pt>
                <c:pt idx="181">
                  <c:v>9862551.5849130228</c:v>
                </c:pt>
                <c:pt idx="182">
                  <c:v>10097049.239807334</c:v>
                </c:pt>
                <c:pt idx="183">
                  <c:v>10336660.690700214</c:v>
                </c:pt>
                <c:pt idx="184">
                  <c:v>10591998.65091968</c:v>
                </c:pt>
                <c:pt idx="185">
                  <c:v>10860440.331756731</c:v>
                </c:pt>
                <c:pt idx="186">
                  <c:v>11142050.829894343</c:v>
                </c:pt>
                <c:pt idx="187">
                  <c:v>11445498.27195891</c:v>
                </c:pt>
                <c:pt idx="188">
                  <c:v>11754427.993551498</c:v>
                </c:pt>
                <c:pt idx="189">
                  <c:v>12086384.666957293</c:v>
                </c:pt>
                <c:pt idx="190">
                  <c:v>12438988.415433995</c:v>
                </c:pt>
                <c:pt idx="191">
                  <c:v>12809118.416275505</c:v>
                </c:pt>
                <c:pt idx="192">
                  <c:v>13199735.154297065</c:v>
                </c:pt>
                <c:pt idx="193">
                  <c:v>13605559.368262911</c:v>
                </c:pt>
                <c:pt idx="194">
                  <c:v>14033875.052125838</c:v>
                </c:pt>
                <c:pt idx="195">
                  <c:v>14478362.213495515</c:v>
                </c:pt>
                <c:pt idx="196">
                  <c:v>14954624.255167948</c:v>
                </c:pt>
                <c:pt idx="197">
                  <c:v>15454898.136682311</c:v>
                </c:pt>
                <c:pt idx="198">
                  <c:v>15968633.826358011</c:v>
                </c:pt>
                <c:pt idx="199">
                  <c:v>16509260.578445483</c:v>
                </c:pt>
                <c:pt idx="200">
                  <c:v>17059373.111430068</c:v>
                </c:pt>
                <c:pt idx="201">
                  <c:v>17594864.760129068</c:v>
                </c:pt>
                <c:pt idx="202">
                  <c:v>18139295.838836059</c:v>
                </c:pt>
                <c:pt idx="203">
                  <c:v>18651742.361338075</c:v>
                </c:pt>
                <c:pt idx="204">
                  <c:v>19133458.616341822</c:v>
                </c:pt>
                <c:pt idx="205">
                  <c:v>19584826.470375203</c:v>
                </c:pt>
                <c:pt idx="206">
                  <c:v>20001709.359426398</c:v>
                </c:pt>
                <c:pt idx="207">
                  <c:v>20372378.023523442</c:v>
                </c:pt>
                <c:pt idx="208">
                  <c:v>20745600.773397356</c:v>
                </c:pt>
                <c:pt idx="209">
                  <c:v>21081948.287539225</c:v>
                </c:pt>
                <c:pt idx="210">
                  <c:v>21415814.911533915</c:v>
                </c:pt>
                <c:pt idx="211">
                  <c:v>21720878.83882425</c:v>
                </c:pt>
                <c:pt idx="212">
                  <c:v>22015432.240145378</c:v>
                </c:pt>
                <c:pt idx="213">
                  <c:v>22238144.365725882</c:v>
                </c:pt>
                <c:pt idx="214">
                  <c:v>22476645.823654491</c:v>
                </c:pt>
                <c:pt idx="215">
                  <c:v>22671307.034229808</c:v>
                </c:pt>
                <c:pt idx="216">
                  <c:v>22813273.666654099</c:v>
                </c:pt>
                <c:pt idx="217">
                  <c:v>22927957.30251893</c:v>
                </c:pt>
                <c:pt idx="218">
                  <c:v>23045571.34859629</c:v>
                </c:pt>
                <c:pt idx="219">
                  <c:v>23108255.185997989</c:v>
                </c:pt>
                <c:pt idx="220">
                  <c:v>23195410.018248226</c:v>
                </c:pt>
                <c:pt idx="221">
                  <c:v>23190072.254000388</c:v>
                </c:pt>
                <c:pt idx="222">
                  <c:v>23224768.225786671</c:v>
                </c:pt>
                <c:pt idx="223">
                  <c:v>23260284.346754838</c:v>
                </c:pt>
                <c:pt idx="224">
                  <c:v>23251612.86514185</c:v>
                </c:pt>
                <c:pt idx="225">
                  <c:v>23254282.334801756</c:v>
                </c:pt>
                <c:pt idx="226">
                  <c:v>23290623.946097802</c:v>
                </c:pt>
                <c:pt idx="227">
                  <c:v>23283286.538934518</c:v>
                </c:pt>
                <c:pt idx="228">
                  <c:v>23286622.825073153</c:v>
                </c:pt>
                <c:pt idx="229">
                  <c:v>23285288.530959848</c:v>
                </c:pt>
                <c:pt idx="230">
                  <c:v>23288623.715710983</c:v>
                </c:pt>
                <c:pt idx="231">
                  <c:v>23284621.273748294</c:v>
                </c:pt>
                <c:pt idx="232">
                  <c:v>23286622.825073153</c:v>
                </c:pt>
                <c:pt idx="233">
                  <c:v>23285955.714729413</c:v>
                </c:pt>
                <c:pt idx="234">
                  <c:v>23283953.943078574</c:v>
                </c:pt>
                <c:pt idx="235">
                  <c:v>23247606.455126695</c:v>
                </c:pt>
                <c:pt idx="236">
                  <c:v>23217425.9709161</c:v>
                </c:pt>
                <c:pt idx="237">
                  <c:v>23183393.432112448</c:v>
                </c:pt>
                <c:pt idx="238">
                  <c:v>23126479.506161321</c:v>
                </c:pt>
                <c:pt idx="239">
                  <c:v>23066831.375971854</c:v>
                </c:pt>
                <c:pt idx="240">
                  <c:v>23002433.781145543</c:v>
                </c:pt>
                <c:pt idx="241">
                  <c:v>22909260.708306473</c:v>
                </c:pt>
                <c:pt idx="242">
                  <c:v>22795249.772578456</c:v>
                </c:pt>
                <c:pt idx="243">
                  <c:v>22704989.813494019</c:v>
                </c:pt>
                <c:pt idx="244">
                  <c:v>22589386.704774074</c:v>
                </c:pt>
                <c:pt idx="245">
                  <c:v>22453935.302709606</c:v>
                </c:pt>
                <c:pt idx="246">
                  <c:v>22261227.100370102</c:v>
                </c:pt>
                <c:pt idx="247">
                  <c:v>22102443.446986929</c:v>
                </c:pt>
                <c:pt idx="248">
                  <c:v>21916544.675565783</c:v>
                </c:pt>
                <c:pt idx="249">
                  <c:v>21688708.820607755</c:v>
                </c:pt>
                <c:pt idx="250">
                  <c:v>21471963.213918597</c:v>
                </c:pt>
                <c:pt idx="251">
                  <c:v>21264444.925502732</c:v>
                </c:pt>
                <c:pt idx="252">
                  <c:v>21014308.905795734</c:v>
                </c:pt>
                <c:pt idx="253">
                  <c:v>20770085.526223492</c:v>
                </c:pt>
                <c:pt idx="254">
                  <c:v>20547953.798016585</c:v>
                </c:pt>
                <c:pt idx="255">
                  <c:v>20337623.167184092</c:v>
                </c:pt>
                <c:pt idx="256">
                  <c:v>20120809.569908947</c:v>
                </c:pt>
                <c:pt idx="257">
                  <c:v>19927066.191837534</c:v>
                </c:pt>
                <c:pt idx="258">
                  <c:v>19755032.981511436</c:v>
                </c:pt>
                <c:pt idx="259">
                  <c:v>19619653.506329626</c:v>
                </c:pt>
                <c:pt idx="260">
                  <c:v>19492806.590135351</c:v>
                </c:pt>
                <c:pt idx="261">
                  <c:v>19378817.039693337</c:v>
                </c:pt>
                <c:pt idx="262">
                  <c:v>19311832.723845221</c:v>
                </c:pt>
                <c:pt idx="263">
                  <c:v>19345268.277434055</c:v>
                </c:pt>
                <c:pt idx="264">
                  <c:v>19385953.551176529</c:v>
                </c:pt>
                <c:pt idx="265">
                  <c:v>19486385.664291374</c:v>
                </c:pt>
                <c:pt idx="266">
                  <c:v>19675996.602103043</c:v>
                </c:pt>
                <c:pt idx="267">
                  <c:v>19879298.380230967</c:v>
                </c:pt>
                <c:pt idx="268">
                  <c:v>20106715.112527017</c:v>
                </c:pt>
                <c:pt idx="269">
                  <c:v>20400335.276313461</c:v>
                </c:pt>
                <c:pt idx="270">
                  <c:v>20714768.989012226</c:v>
                </c:pt>
                <c:pt idx="271">
                  <c:v>21109287.349831089</c:v>
                </c:pt>
                <c:pt idx="272">
                  <c:v>21476662.235538047</c:v>
                </c:pt>
                <c:pt idx="273">
                  <c:v>21934108.080472548</c:v>
                </c:pt>
                <c:pt idx="274">
                  <c:v>22312299.848608252</c:v>
                </c:pt>
                <c:pt idx="275">
                  <c:v>22705989.944289763</c:v>
                </c:pt>
                <c:pt idx="276">
                  <c:v>23086477.83393836</c:v>
                </c:pt>
                <c:pt idx="277">
                  <c:v>23513133.324659474</c:v>
                </c:pt>
                <c:pt idx="278">
                  <c:v>23898968.110269614</c:v>
                </c:pt>
                <c:pt idx="279">
                  <c:v>24242973.032422252</c:v>
                </c:pt>
                <c:pt idx="280">
                  <c:v>24531092.285860341</c:v>
                </c:pt>
                <c:pt idx="281">
                  <c:v>24531092.285860341</c:v>
                </c:pt>
                <c:pt idx="282">
                  <c:v>24785416.207564656</c:v>
                </c:pt>
                <c:pt idx="283">
                  <c:v>25033587.85474778</c:v>
                </c:pt>
                <c:pt idx="284">
                  <c:v>25208340.930732839</c:v>
                </c:pt>
                <c:pt idx="285">
                  <c:v>25389353.288039271</c:v>
                </c:pt>
                <c:pt idx="286">
                  <c:v>25579769.254116464</c:v>
                </c:pt>
                <c:pt idx="287">
                  <c:v>25787796.296898209</c:v>
                </c:pt>
                <c:pt idx="288">
                  <c:v>25985449.660798509</c:v>
                </c:pt>
                <c:pt idx="289">
                  <c:v>26330008.489045139</c:v>
                </c:pt>
                <c:pt idx="290">
                  <c:v>26548193.400952253</c:v>
                </c:pt>
                <c:pt idx="291">
                  <c:v>26930010.823757671</c:v>
                </c:pt>
                <c:pt idx="292">
                  <c:v>27272988.048365638</c:v>
                </c:pt>
                <c:pt idx="293">
                  <c:v>27802541.582748793</c:v>
                </c:pt>
                <c:pt idx="294">
                  <c:v>28325277.818236593</c:v>
                </c:pt>
                <c:pt idx="295">
                  <c:v>28916581.778093904</c:v>
                </c:pt>
                <c:pt idx="296">
                  <c:v>29587538.367052324</c:v>
                </c:pt>
                <c:pt idx="297">
                  <c:v>30531502.060554896</c:v>
                </c:pt>
                <c:pt idx="298">
                  <c:v>31165186.408524532</c:v>
                </c:pt>
                <c:pt idx="299">
                  <c:v>32321146.738262694</c:v>
                </c:pt>
                <c:pt idx="300">
                  <c:v>33063110.600983229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8859-4F30-889A-B8972A23C0DA}"/>
            </c:ext>
          </c:extLst>
        </c:ser>
        <c:ser>
          <c:idx val="5"/>
          <c:order val="5"/>
          <c:tx>
            <c:strRef>
              <c:f>'Absorption Coefficient'!$F$1</c:f>
              <c:strCache>
                <c:ptCount val="1"/>
                <c:pt idx="0">
                  <c:v>PEA2_Alpha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'Absorption Coefficient'!$A$2:$A$652</c:f>
              <c:numCache>
                <c:formatCode>General</c:formatCode>
                <c:ptCount val="651"/>
                <c:pt idx="0" formatCode="0.000000">
                  <c:v>2.0666666666666669</c:v>
                </c:pt>
                <c:pt idx="1">
                  <c:v>2.0701168614357264</c:v>
                </c:pt>
                <c:pt idx="2">
                  <c:v>2.0735785953177257</c:v>
                </c:pt>
                <c:pt idx="3">
                  <c:v>2.0770519262981573</c:v>
                </c:pt>
                <c:pt idx="4">
                  <c:v>2.0805369127516777</c:v>
                </c:pt>
                <c:pt idx="5">
                  <c:v>2.0840336134453783</c:v>
                </c:pt>
                <c:pt idx="6">
                  <c:v>2.0875420875420874</c:v>
                </c:pt>
                <c:pt idx="7">
                  <c:v>2.0910623946037101</c:v>
                </c:pt>
                <c:pt idx="8">
                  <c:v>2.0945945945945947</c:v>
                </c:pt>
                <c:pt idx="9">
                  <c:v>2.0981387478849407</c:v>
                </c:pt>
                <c:pt idx="10">
                  <c:v>2.1016949152542375</c:v>
                </c:pt>
                <c:pt idx="11">
                  <c:v>2.1052631578947367</c:v>
                </c:pt>
                <c:pt idx="12">
                  <c:v>2.1088435374149661</c:v>
                </c:pt>
                <c:pt idx="13">
                  <c:v>2.1124361158432707</c:v>
                </c:pt>
                <c:pt idx="14">
                  <c:v>2.1160409556313993</c:v>
                </c:pt>
                <c:pt idx="15">
                  <c:v>2.1196581196581197</c:v>
                </c:pt>
                <c:pt idx="16">
                  <c:v>2.1232876712328768</c:v>
                </c:pt>
                <c:pt idx="17">
                  <c:v>2.1269296740994856</c:v>
                </c:pt>
                <c:pt idx="18">
                  <c:v>2.1305841924398625</c:v>
                </c:pt>
                <c:pt idx="19">
                  <c:v>2.1342512908777969</c:v>
                </c:pt>
                <c:pt idx="20">
                  <c:v>2.1379310344827585</c:v>
                </c:pt>
                <c:pt idx="21">
                  <c:v>2.1416234887737478</c:v>
                </c:pt>
                <c:pt idx="22">
                  <c:v>2.1453287197231834</c:v>
                </c:pt>
                <c:pt idx="23">
                  <c:v>2.149046793760832</c:v>
                </c:pt>
                <c:pt idx="24">
                  <c:v>2.1527777777777777</c:v>
                </c:pt>
                <c:pt idx="25">
                  <c:v>2.1565217391304348</c:v>
                </c:pt>
                <c:pt idx="26">
                  <c:v>2.1602787456445993</c:v>
                </c:pt>
                <c:pt idx="27">
                  <c:v>2.1640488656195465</c:v>
                </c:pt>
                <c:pt idx="28">
                  <c:v>2.1678321678321679</c:v>
                </c:pt>
                <c:pt idx="29">
                  <c:v>2.1716287215411558</c:v>
                </c:pt>
                <c:pt idx="30">
                  <c:v>2.1754385964912282</c:v>
                </c:pt>
                <c:pt idx="31">
                  <c:v>2.1792618629173988</c:v>
                </c:pt>
                <c:pt idx="32">
                  <c:v>2.183098591549296</c:v>
                </c:pt>
                <c:pt idx="33">
                  <c:v>2.1869488536155202</c:v>
                </c:pt>
                <c:pt idx="34">
                  <c:v>2.1908127208480566</c:v>
                </c:pt>
                <c:pt idx="35">
                  <c:v>2.1946902654867255</c:v>
                </c:pt>
                <c:pt idx="36">
                  <c:v>2.1985815602836878</c:v>
                </c:pt>
                <c:pt idx="37">
                  <c:v>2.2024866785079928</c:v>
                </c:pt>
                <c:pt idx="38">
                  <c:v>2.2064056939501779</c:v>
                </c:pt>
                <c:pt idx="39">
                  <c:v>2.2103386809269163</c:v>
                </c:pt>
                <c:pt idx="40">
                  <c:v>2.2142857142857144</c:v>
                </c:pt>
                <c:pt idx="41">
                  <c:v>2.21824686940966</c:v>
                </c:pt>
                <c:pt idx="42">
                  <c:v>2.2222222222222223</c:v>
                </c:pt>
                <c:pt idx="43">
                  <c:v>2.2262118491921004</c:v>
                </c:pt>
                <c:pt idx="44">
                  <c:v>2.2302158273381294</c:v>
                </c:pt>
                <c:pt idx="45">
                  <c:v>2.2342342342342341</c:v>
                </c:pt>
                <c:pt idx="46">
                  <c:v>2.2382671480144403</c:v>
                </c:pt>
                <c:pt idx="47">
                  <c:v>2.2423146473779387</c:v>
                </c:pt>
                <c:pt idx="48">
                  <c:v>2.2463768115942031</c:v>
                </c:pt>
                <c:pt idx="49">
                  <c:v>2.2504537205081672</c:v>
                </c:pt>
                <c:pt idx="50">
                  <c:v>2.2545454545454544</c:v>
                </c:pt>
                <c:pt idx="51">
                  <c:v>2.2586520947176685</c:v>
                </c:pt>
                <c:pt idx="52">
                  <c:v>2.2627737226277373</c:v>
                </c:pt>
                <c:pt idx="53">
                  <c:v>2.2669104204753201</c:v>
                </c:pt>
                <c:pt idx="54">
                  <c:v>2.271062271062271</c:v>
                </c:pt>
                <c:pt idx="55">
                  <c:v>2.2752293577981653</c:v>
                </c:pt>
                <c:pt idx="56">
                  <c:v>2.2794117647058822</c:v>
                </c:pt>
                <c:pt idx="57">
                  <c:v>2.2836095764272559</c:v>
                </c:pt>
                <c:pt idx="58">
                  <c:v>2.2878228782287824</c:v>
                </c:pt>
                <c:pt idx="59">
                  <c:v>2.2920517560073939</c:v>
                </c:pt>
                <c:pt idx="60">
                  <c:v>2.2962962962962963</c:v>
                </c:pt>
                <c:pt idx="61">
                  <c:v>2.3005565862708721</c:v>
                </c:pt>
                <c:pt idx="62">
                  <c:v>2.3048327137546467</c:v>
                </c:pt>
                <c:pt idx="63">
                  <c:v>2.3091247672253257</c:v>
                </c:pt>
                <c:pt idx="64">
                  <c:v>2.3134328358208953</c:v>
                </c:pt>
                <c:pt idx="65">
                  <c:v>2.3177570093457942</c:v>
                </c:pt>
                <c:pt idx="66">
                  <c:v>2.3220973782771535</c:v>
                </c:pt>
                <c:pt idx="67">
                  <c:v>2.3264540337711068</c:v>
                </c:pt>
                <c:pt idx="68">
                  <c:v>2.3308270676691731</c:v>
                </c:pt>
                <c:pt idx="69">
                  <c:v>2.335216572504708</c:v>
                </c:pt>
                <c:pt idx="70">
                  <c:v>2.3396226415094339</c:v>
                </c:pt>
                <c:pt idx="71">
                  <c:v>2.344045368620038</c:v>
                </c:pt>
                <c:pt idx="72">
                  <c:v>2.3484848484848486</c:v>
                </c:pt>
                <c:pt idx="73">
                  <c:v>2.3529411764705883</c:v>
                </c:pt>
                <c:pt idx="74">
                  <c:v>2.3574144486692017</c:v>
                </c:pt>
                <c:pt idx="75">
                  <c:v>2.361904761904762</c:v>
                </c:pt>
                <c:pt idx="76">
                  <c:v>2.3664122137404582</c:v>
                </c:pt>
                <c:pt idx="77">
                  <c:v>2.3709369024856595</c:v>
                </c:pt>
                <c:pt idx="78">
                  <c:v>2.3754789272030652</c:v>
                </c:pt>
                <c:pt idx="79">
                  <c:v>2.3800383877159308</c:v>
                </c:pt>
                <c:pt idx="80">
                  <c:v>2.3846153846153846</c:v>
                </c:pt>
                <c:pt idx="81">
                  <c:v>2.3892100192678227</c:v>
                </c:pt>
                <c:pt idx="82">
                  <c:v>2.3938223938223939</c:v>
                </c:pt>
                <c:pt idx="83">
                  <c:v>2.3984526112185685</c:v>
                </c:pt>
                <c:pt idx="84">
                  <c:v>2.4031007751937983</c:v>
                </c:pt>
                <c:pt idx="85">
                  <c:v>2.407766990291262</c:v>
                </c:pt>
                <c:pt idx="86">
                  <c:v>2.4124513618677041</c:v>
                </c:pt>
                <c:pt idx="87">
                  <c:v>2.4171539961013644</c:v>
                </c:pt>
                <c:pt idx="88">
                  <c:v>2.421875</c:v>
                </c:pt>
                <c:pt idx="89">
                  <c:v>2.4266144814090018</c:v>
                </c:pt>
                <c:pt idx="90">
                  <c:v>2.4313725490196076</c:v>
                </c:pt>
                <c:pt idx="91">
                  <c:v>2.4361493123772102</c:v>
                </c:pt>
                <c:pt idx="92">
                  <c:v>2.4409448818897639</c:v>
                </c:pt>
                <c:pt idx="93">
                  <c:v>2.445759368836292</c:v>
                </c:pt>
                <c:pt idx="94">
                  <c:v>2.4505928853754941</c:v>
                </c:pt>
                <c:pt idx="95">
                  <c:v>2.4554455445544554</c:v>
                </c:pt>
                <c:pt idx="96">
                  <c:v>2.4603174603174605</c:v>
                </c:pt>
                <c:pt idx="97">
                  <c:v>2.4652087475149105</c:v>
                </c:pt>
                <c:pt idx="98">
                  <c:v>2.4701195219123506</c:v>
                </c:pt>
                <c:pt idx="99">
                  <c:v>2.4750499001996009</c:v>
                </c:pt>
                <c:pt idx="100">
                  <c:v>2.48</c:v>
                </c:pt>
                <c:pt idx="101">
                  <c:v>2.4849699398797593</c:v>
                </c:pt>
                <c:pt idx="102">
                  <c:v>2.4899598393574296</c:v>
                </c:pt>
                <c:pt idx="103">
                  <c:v>2.4949698189134808</c:v>
                </c:pt>
                <c:pt idx="104">
                  <c:v>2.5</c:v>
                </c:pt>
                <c:pt idx="105">
                  <c:v>2.5050505050505052</c:v>
                </c:pt>
                <c:pt idx="106">
                  <c:v>2.5101214574898787</c:v>
                </c:pt>
                <c:pt idx="107">
                  <c:v>2.5152129817444218</c:v>
                </c:pt>
                <c:pt idx="108">
                  <c:v>2.5203252032520327</c:v>
                </c:pt>
                <c:pt idx="109">
                  <c:v>2.5254582484725052</c:v>
                </c:pt>
                <c:pt idx="110">
                  <c:v>2.5306122448979593</c:v>
                </c:pt>
                <c:pt idx="111">
                  <c:v>2.5357873210633946</c:v>
                </c:pt>
                <c:pt idx="112">
                  <c:v>2.540983606557377</c:v>
                </c:pt>
                <c:pt idx="113">
                  <c:v>2.5462012320328542</c:v>
                </c:pt>
                <c:pt idx="114">
                  <c:v>2.5514403292181069</c:v>
                </c:pt>
                <c:pt idx="115">
                  <c:v>2.5567010309278349</c:v>
                </c:pt>
                <c:pt idx="116">
                  <c:v>2.5619834710743801</c:v>
                </c:pt>
                <c:pt idx="117">
                  <c:v>2.5672877846790891</c:v>
                </c:pt>
                <c:pt idx="118">
                  <c:v>2.5726141078838176</c:v>
                </c:pt>
                <c:pt idx="119">
                  <c:v>2.5779625779625781</c:v>
                </c:pt>
                <c:pt idx="120">
                  <c:v>2.5833333333333335</c:v>
                </c:pt>
                <c:pt idx="121">
                  <c:v>2.5887265135699375</c:v>
                </c:pt>
                <c:pt idx="122">
                  <c:v>2.5941422594142258</c:v>
                </c:pt>
                <c:pt idx="123">
                  <c:v>2.59958071278826</c:v>
                </c:pt>
                <c:pt idx="124">
                  <c:v>2.6050420168067228</c:v>
                </c:pt>
                <c:pt idx="125">
                  <c:v>2.6105263157894738</c:v>
                </c:pt>
                <c:pt idx="126">
                  <c:v>2.6160337552742616</c:v>
                </c:pt>
                <c:pt idx="127">
                  <c:v>2.6215644820295982</c:v>
                </c:pt>
                <c:pt idx="128">
                  <c:v>2.6271186440677967</c:v>
                </c:pt>
                <c:pt idx="129">
                  <c:v>2.632696390658174</c:v>
                </c:pt>
                <c:pt idx="130">
                  <c:v>2.6382978723404253</c:v>
                </c:pt>
                <c:pt idx="131">
                  <c:v>2.6439232409381663</c:v>
                </c:pt>
                <c:pt idx="132">
                  <c:v>2.6495726495726495</c:v>
                </c:pt>
                <c:pt idx="133">
                  <c:v>2.6552462526766596</c:v>
                </c:pt>
                <c:pt idx="134">
                  <c:v>2.6609442060085837</c:v>
                </c:pt>
                <c:pt idx="135">
                  <c:v>2.6666666666666665</c:v>
                </c:pt>
                <c:pt idx="136">
                  <c:v>2.6724137931034484</c:v>
                </c:pt>
                <c:pt idx="137">
                  <c:v>2.678185745140389</c:v>
                </c:pt>
                <c:pt idx="138">
                  <c:v>2.6839826839826841</c:v>
                </c:pt>
                <c:pt idx="139">
                  <c:v>2.6898047722342735</c:v>
                </c:pt>
                <c:pt idx="140">
                  <c:v>2.6956521739130435</c:v>
                </c:pt>
                <c:pt idx="141">
                  <c:v>2.7015250544662308</c:v>
                </c:pt>
                <c:pt idx="142">
                  <c:v>2.7074235807860263</c:v>
                </c:pt>
                <c:pt idx="143">
                  <c:v>2.7133479212253828</c:v>
                </c:pt>
                <c:pt idx="144">
                  <c:v>2.7192982456140351</c:v>
                </c:pt>
                <c:pt idx="145">
                  <c:v>2.7252747252747254</c:v>
                </c:pt>
                <c:pt idx="146">
                  <c:v>2.7312775330396475</c:v>
                </c:pt>
                <c:pt idx="147">
                  <c:v>2.7373068432671084</c:v>
                </c:pt>
                <c:pt idx="148">
                  <c:v>2.7433628318584069</c:v>
                </c:pt>
                <c:pt idx="149">
                  <c:v>2.7494456762749446</c:v>
                </c:pt>
                <c:pt idx="150">
                  <c:v>2.7555555555555555</c:v>
                </c:pt>
                <c:pt idx="151">
                  <c:v>2.7616926503340755</c:v>
                </c:pt>
                <c:pt idx="152">
                  <c:v>2.7678571428571428</c:v>
                </c:pt>
                <c:pt idx="153">
                  <c:v>2.7740492170022373</c:v>
                </c:pt>
                <c:pt idx="154">
                  <c:v>2.7802690582959642</c:v>
                </c:pt>
                <c:pt idx="155">
                  <c:v>2.7865168539325844</c:v>
                </c:pt>
                <c:pt idx="156">
                  <c:v>2.7927927927927927</c:v>
                </c:pt>
                <c:pt idx="157">
                  <c:v>2.7990970654627541</c:v>
                </c:pt>
                <c:pt idx="158">
                  <c:v>2.8054298642533935</c:v>
                </c:pt>
                <c:pt idx="159">
                  <c:v>2.8117913832199548</c:v>
                </c:pt>
                <c:pt idx="160">
                  <c:v>2.8181818181818183</c:v>
                </c:pt>
                <c:pt idx="161">
                  <c:v>2.8246013667425967</c:v>
                </c:pt>
                <c:pt idx="162">
                  <c:v>2.8310502283105023</c:v>
                </c:pt>
                <c:pt idx="163">
                  <c:v>2.8375286041189933</c:v>
                </c:pt>
                <c:pt idx="164">
                  <c:v>2.8440366972477062</c:v>
                </c:pt>
                <c:pt idx="165">
                  <c:v>2.8505747126436782</c:v>
                </c:pt>
                <c:pt idx="166">
                  <c:v>2.8571428571428572</c:v>
                </c:pt>
                <c:pt idx="167">
                  <c:v>2.8637413394919169</c:v>
                </c:pt>
                <c:pt idx="168">
                  <c:v>2.8703703703703702</c:v>
                </c:pt>
                <c:pt idx="169">
                  <c:v>2.8770301624129933</c:v>
                </c:pt>
                <c:pt idx="170">
                  <c:v>2.8837209302325579</c:v>
                </c:pt>
                <c:pt idx="171">
                  <c:v>2.8904428904428903</c:v>
                </c:pt>
                <c:pt idx="172">
                  <c:v>2.8971962616822431</c:v>
                </c:pt>
                <c:pt idx="173">
                  <c:v>2.9039812646370025</c:v>
                </c:pt>
                <c:pt idx="174">
                  <c:v>2.9107981220657275</c:v>
                </c:pt>
                <c:pt idx="175">
                  <c:v>2.9176470588235293</c:v>
                </c:pt>
                <c:pt idx="176">
                  <c:v>2.9245283018867925</c:v>
                </c:pt>
                <c:pt idx="177">
                  <c:v>2.9314420803782504</c:v>
                </c:pt>
                <c:pt idx="178">
                  <c:v>2.9383886255924172</c:v>
                </c:pt>
                <c:pt idx="179">
                  <c:v>2.9453681710213777</c:v>
                </c:pt>
                <c:pt idx="180">
                  <c:v>2.9523809523809526</c:v>
                </c:pt>
                <c:pt idx="181">
                  <c:v>2.9594272076372317</c:v>
                </c:pt>
                <c:pt idx="182">
                  <c:v>2.9665071770334928</c:v>
                </c:pt>
                <c:pt idx="183">
                  <c:v>2.9736211031175062</c:v>
                </c:pt>
                <c:pt idx="184">
                  <c:v>2.9807692307692308</c:v>
                </c:pt>
                <c:pt idx="185">
                  <c:v>2.9879518072289155</c:v>
                </c:pt>
                <c:pt idx="186">
                  <c:v>2.9951690821256038</c:v>
                </c:pt>
                <c:pt idx="187">
                  <c:v>3.0024213075060531</c:v>
                </c:pt>
                <c:pt idx="188">
                  <c:v>3.0097087378640777</c:v>
                </c:pt>
                <c:pt idx="189">
                  <c:v>3.0170316301703162</c:v>
                </c:pt>
                <c:pt idx="190">
                  <c:v>3.024390243902439</c:v>
                </c:pt>
                <c:pt idx="191">
                  <c:v>3.0317848410757948</c:v>
                </c:pt>
                <c:pt idx="192">
                  <c:v>3.0392156862745097</c:v>
                </c:pt>
                <c:pt idx="193">
                  <c:v>3.0466830466830466</c:v>
                </c:pt>
                <c:pt idx="194">
                  <c:v>3.0541871921182264</c:v>
                </c:pt>
                <c:pt idx="195">
                  <c:v>3.0617283950617282</c:v>
                </c:pt>
                <c:pt idx="196">
                  <c:v>3.0693069306930694</c:v>
                </c:pt>
                <c:pt idx="197">
                  <c:v>3.0769230769230771</c:v>
                </c:pt>
                <c:pt idx="198">
                  <c:v>3.0845771144278609</c:v>
                </c:pt>
                <c:pt idx="199">
                  <c:v>3.0922693266832919</c:v>
                </c:pt>
                <c:pt idx="200">
                  <c:v>3.1</c:v>
                </c:pt>
                <c:pt idx="201">
                  <c:v>3.1077694235588971</c:v>
                </c:pt>
                <c:pt idx="202">
                  <c:v>3.1155778894472363</c:v>
                </c:pt>
                <c:pt idx="203">
                  <c:v>3.1234256926952142</c:v>
                </c:pt>
                <c:pt idx="204">
                  <c:v>3.1313131313131315</c:v>
                </c:pt>
                <c:pt idx="205">
                  <c:v>3.1392405063291138</c:v>
                </c:pt>
                <c:pt idx="206">
                  <c:v>3.1472081218274113</c:v>
                </c:pt>
                <c:pt idx="207">
                  <c:v>3.1552162849872776</c:v>
                </c:pt>
                <c:pt idx="208">
                  <c:v>3.1632653061224492</c:v>
                </c:pt>
                <c:pt idx="209">
                  <c:v>3.1713554987212276</c:v>
                </c:pt>
                <c:pt idx="210">
                  <c:v>3.1794871794871793</c:v>
                </c:pt>
                <c:pt idx="211">
                  <c:v>3.1876606683804627</c:v>
                </c:pt>
                <c:pt idx="212">
                  <c:v>3.195876288659794</c:v>
                </c:pt>
                <c:pt idx="213">
                  <c:v>3.2041343669250648</c:v>
                </c:pt>
                <c:pt idx="214">
                  <c:v>3.2124352331606216</c:v>
                </c:pt>
                <c:pt idx="215">
                  <c:v>3.220779220779221</c:v>
                </c:pt>
                <c:pt idx="216">
                  <c:v>3.2291666666666665</c:v>
                </c:pt>
                <c:pt idx="217">
                  <c:v>3.2375979112271542</c:v>
                </c:pt>
                <c:pt idx="218">
                  <c:v>3.2460732984293195</c:v>
                </c:pt>
                <c:pt idx="219">
                  <c:v>3.2545931758530182</c:v>
                </c:pt>
                <c:pt idx="220">
                  <c:v>3.263157894736842</c:v>
                </c:pt>
                <c:pt idx="221">
                  <c:v>3.2717678100263852</c:v>
                </c:pt>
                <c:pt idx="222">
                  <c:v>3.2804232804232805</c:v>
                </c:pt>
                <c:pt idx="223">
                  <c:v>3.2891246684350133</c:v>
                </c:pt>
                <c:pt idx="224">
                  <c:v>3.2978723404255321</c:v>
                </c:pt>
                <c:pt idx="225">
                  <c:v>3.3066666666666666</c:v>
                </c:pt>
                <c:pt idx="226">
                  <c:v>3.3155080213903743</c:v>
                </c:pt>
                <c:pt idx="227">
                  <c:v>3.3243967828418231</c:v>
                </c:pt>
                <c:pt idx="228">
                  <c:v>3.3333333333333335</c:v>
                </c:pt>
                <c:pt idx="229">
                  <c:v>3.3423180592991915</c:v>
                </c:pt>
                <c:pt idx="230">
                  <c:v>3.3513513513513513</c:v>
                </c:pt>
                <c:pt idx="231">
                  <c:v>3.3604336043360434</c:v>
                </c:pt>
                <c:pt idx="232">
                  <c:v>3.3695652173913042</c:v>
                </c:pt>
                <c:pt idx="233">
                  <c:v>3.3787465940054497</c:v>
                </c:pt>
                <c:pt idx="234">
                  <c:v>3.3879781420765029</c:v>
                </c:pt>
                <c:pt idx="235">
                  <c:v>3.3972602739726026</c:v>
                </c:pt>
                <c:pt idx="236">
                  <c:v>3.4065934065934065</c:v>
                </c:pt>
                <c:pt idx="237">
                  <c:v>3.4159779614325068</c:v>
                </c:pt>
                <c:pt idx="238">
                  <c:v>3.4254143646408841</c:v>
                </c:pt>
                <c:pt idx="239">
                  <c:v>3.4349030470914128</c:v>
                </c:pt>
                <c:pt idx="240">
                  <c:v>3.4444444444444446</c:v>
                </c:pt>
                <c:pt idx="241">
                  <c:v>3.4540389972144845</c:v>
                </c:pt>
                <c:pt idx="242">
                  <c:v>3.4636871508379889</c:v>
                </c:pt>
                <c:pt idx="243">
                  <c:v>3.473389355742297</c:v>
                </c:pt>
                <c:pt idx="244">
                  <c:v>3.4831460674157304</c:v>
                </c:pt>
                <c:pt idx="245">
                  <c:v>3.492957746478873</c:v>
                </c:pt>
                <c:pt idx="246">
                  <c:v>3.5028248587570623</c:v>
                </c:pt>
                <c:pt idx="247">
                  <c:v>3.5127478753541075</c:v>
                </c:pt>
                <c:pt idx="248">
                  <c:v>3.5227272727272729</c:v>
                </c:pt>
                <c:pt idx="249">
                  <c:v>3.5327635327635329</c:v>
                </c:pt>
                <c:pt idx="250">
                  <c:v>3.5428571428571427</c:v>
                </c:pt>
                <c:pt idx="251">
                  <c:v>3.5530085959885387</c:v>
                </c:pt>
                <c:pt idx="252">
                  <c:v>3.5632183908045976</c:v>
                </c:pt>
                <c:pt idx="253">
                  <c:v>3.5734870317002883</c:v>
                </c:pt>
                <c:pt idx="254">
                  <c:v>3.5838150289017343</c:v>
                </c:pt>
                <c:pt idx="255">
                  <c:v>3.5942028985507246</c:v>
                </c:pt>
                <c:pt idx="256">
                  <c:v>3.6046511627906979</c:v>
                </c:pt>
                <c:pt idx="257">
                  <c:v>3.6151603498542273</c:v>
                </c:pt>
                <c:pt idx="258">
                  <c:v>3.6257309941520468</c:v>
                </c:pt>
                <c:pt idx="259">
                  <c:v>3.6363636363636362</c:v>
                </c:pt>
                <c:pt idx="260">
                  <c:v>3.6470588235294117</c:v>
                </c:pt>
                <c:pt idx="261">
                  <c:v>3.6578171091445428</c:v>
                </c:pt>
                <c:pt idx="262">
                  <c:v>3.668639053254438</c:v>
                </c:pt>
                <c:pt idx="263">
                  <c:v>3.6795252225519288</c:v>
                </c:pt>
                <c:pt idx="264">
                  <c:v>3.6904761904761907</c:v>
                </c:pt>
                <c:pt idx="265">
                  <c:v>3.7014925373134329</c:v>
                </c:pt>
                <c:pt idx="266">
                  <c:v>3.7125748502994012</c:v>
                </c:pt>
                <c:pt idx="267">
                  <c:v>3.7237237237237237</c:v>
                </c:pt>
                <c:pt idx="268">
                  <c:v>3.7349397590361444</c:v>
                </c:pt>
                <c:pt idx="269">
                  <c:v>3.7462235649546827</c:v>
                </c:pt>
                <c:pt idx="270">
                  <c:v>3.7575757575757578</c:v>
                </c:pt>
                <c:pt idx="271">
                  <c:v>3.768996960486322</c:v>
                </c:pt>
                <c:pt idx="272">
                  <c:v>3.7804878048780486</c:v>
                </c:pt>
                <c:pt idx="273">
                  <c:v>3.7920489296636086</c:v>
                </c:pt>
                <c:pt idx="274">
                  <c:v>3.8036809815950918</c:v>
                </c:pt>
                <c:pt idx="275">
                  <c:v>3.8153846153846156</c:v>
                </c:pt>
                <c:pt idx="276">
                  <c:v>3.8271604938271606</c:v>
                </c:pt>
                <c:pt idx="277">
                  <c:v>3.8390092879256965</c:v>
                </c:pt>
                <c:pt idx="278">
                  <c:v>3.8509316770186337</c:v>
                </c:pt>
                <c:pt idx="279">
                  <c:v>3.8629283489096573</c:v>
                </c:pt>
                <c:pt idx="280">
                  <c:v>3.875</c:v>
                </c:pt>
                <c:pt idx="281">
                  <c:v>3.8871473354231973</c:v>
                </c:pt>
                <c:pt idx="282">
                  <c:v>3.89937106918239</c:v>
                </c:pt>
                <c:pt idx="283">
                  <c:v>3.9116719242902209</c:v>
                </c:pt>
                <c:pt idx="284">
                  <c:v>3.9240506329113924</c:v>
                </c:pt>
                <c:pt idx="285">
                  <c:v>3.9365079365079363</c:v>
                </c:pt>
                <c:pt idx="286">
                  <c:v>3.9490445859872612</c:v>
                </c:pt>
                <c:pt idx="287">
                  <c:v>3.9616613418530351</c:v>
                </c:pt>
                <c:pt idx="288">
                  <c:v>3.9743589743589745</c:v>
                </c:pt>
                <c:pt idx="289">
                  <c:v>3.987138263665595</c:v>
                </c:pt>
                <c:pt idx="290">
                  <c:v>4</c:v>
                </c:pt>
                <c:pt idx="291">
                  <c:v>4.0129449838187705</c:v>
                </c:pt>
                <c:pt idx="292">
                  <c:v>4.0259740259740262</c:v>
                </c:pt>
                <c:pt idx="293">
                  <c:v>4.0390879478827362</c:v>
                </c:pt>
                <c:pt idx="294">
                  <c:v>4.0522875816993462</c:v>
                </c:pt>
                <c:pt idx="295">
                  <c:v>4.0655737704918034</c:v>
                </c:pt>
                <c:pt idx="296">
                  <c:v>4.0789473684210522</c:v>
                </c:pt>
                <c:pt idx="297">
                  <c:v>4.0924092409240922</c:v>
                </c:pt>
                <c:pt idx="298">
                  <c:v>4.1059602649006619</c:v>
                </c:pt>
                <c:pt idx="299">
                  <c:v>4.1196013289036548</c:v>
                </c:pt>
                <c:pt idx="300">
                  <c:v>4.1333333333333337</c:v>
                </c:pt>
              </c:numCache>
            </c:numRef>
          </c:xVal>
          <c:yVal>
            <c:numRef>
              <c:f>'Absorption Coefficient'!$F$2:$F$652</c:f>
              <c:numCache>
                <c:formatCode>General</c:formatCode>
                <c:ptCount val="651"/>
                <c:pt idx="0">
                  <c:v>891209.91413594841</c:v>
                </c:pt>
                <c:pt idx="1">
                  <c:v>902935.7682460777</c:v>
                </c:pt>
                <c:pt idx="2">
                  <c:v>917554.3276587358</c:v>
                </c:pt>
                <c:pt idx="3">
                  <c:v>931436.08517351432</c:v>
                </c:pt>
                <c:pt idx="4">
                  <c:v>946123.62210658053</c:v>
                </c:pt>
                <c:pt idx="5">
                  <c:v>962832.86468776746</c:v>
                </c:pt>
                <c:pt idx="6">
                  <c:v>974396.99992782844</c:v>
                </c:pt>
                <c:pt idx="7">
                  <c:v>992195.9544519576</c:v>
                </c:pt>
                <c:pt idx="8">
                  <c:v>1006013.8579519684</c:v>
                </c:pt>
                <c:pt idx="9">
                  <c:v>1021788.6244594005</c:v>
                </c:pt>
                <c:pt idx="10">
                  <c:v>1039346.8142372956</c:v>
                </c:pt>
                <c:pt idx="11">
                  <c:v>1054008.7850308318</c:v>
                </c:pt>
                <c:pt idx="12">
                  <c:v>1067953.3487284782</c:v>
                </c:pt>
                <c:pt idx="13">
                  <c:v>1085089.7442490642</c:v>
                </c:pt>
                <c:pt idx="14">
                  <c:v>1101737.3269062042</c:v>
                </c:pt>
                <c:pt idx="15">
                  <c:v>1114719.2151846169</c:v>
                </c:pt>
                <c:pt idx="16">
                  <c:v>1132640.1021123091</c:v>
                </c:pt>
                <c:pt idx="17">
                  <c:v>1151402.2996305176</c:v>
                </c:pt>
                <c:pt idx="18">
                  <c:v>1165438.5487979634</c:v>
                </c:pt>
                <c:pt idx="19">
                  <c:v>1181644.8659635936</c:v>
                </c:pt>
                <c:pt idx="20">
                  <c:v>1198126.1438882186</c:v>
                </c:pt>
                <c:pt idx="21">
                  <c:v>1217213.7836498467</c:v>
                </c:pt>
                <c:pt idx="22">
                  <c:v>1235179.9262940129</c:v>
                </c:pt>
                <c:pt idx="23">
                  <c:v>1248929.0146534296</c:v>
                </c:pt>
                <c:pt idx="24">
                  <c:v>1269652.4883637149</c:v>
                </c:pt>
                <c:pt idx="25">
                  <c:v>1287316.8799428979</c:v>
                </c:pt>
                <c:pt idx="26">
                  <c:v>1302696.0000794139</c:v>
                </c:pt>
                <c:pt idx="27">
                  <c:v>1322099.5751068424</c:v>
                </c:pt>
                <c:pt idx="28">
                  <c:v>1339244.510204864</c:v>
                </c:pt>
                <c:pt idx="29">
                  <c:v>1357760.1996106117</c:v>
                </c:pt>
                <c:pt idx="30">
                  <c:v>1376003.354134202</c:v>
                </c:pt>
                <c:pt idx="31">
                  <c:v>1393126.6261617581</c:v>
                </c:pt>
                <c:pt idx="32">
                  <c:v>1412134.3284511457</c:v>
                </c:pt>
                <c:pt idx="33">
                  <c:v>1430183.9607221105</c:v>
                </c:pt>
                <c:pt idx="34">
                  <c:v>1450799.5197255982</c:v>
                </c:pt>
                <c:pt idx="35">
                  <c:v>1465279.7945729692</c:v>
                </c:pt>
                <c:pt idx="36">
                  <c:v>1481374.7597464228</c:v>
                </c:pt>
                <c:pt idx="37">
                  <c:v>1503756.0953337436</c:v>
                </c:pt>
                <c:pt idx="38">
                  <c:v>1521784.7619394725</c:v>
                </c:pt>
                <c:pt idx="39">
                  <c:v>1537973.1564808846</c:v>
                </c:pt>
                <c:pt idx="40">
                  <c:v>1553736.3139812469</c:v>
                </c:pt>
                <c:pt idx="41">
                  <c:v>1571729.9183701316</c:v>
                </c:pt>
                <c:pt idx="42">
                  <c:v>1588254.3303835359</c:v>
                </c:pt>
                <c:pt idx="43">
                  <c:v>1605951.0657252609</c:v>
                </c:pt>
                <c:pt idx="44">
                  <c:v>1622367.9048543961</c:v>
                </c:pt>
                <c:pt idx="45">
                  <c:v>1640358.9668758241</c:v>
                </c:pt>
                <c:pt idx="46">
                  <c:v>1654011.3352068181</c:v>
                </c:pt>
                <c:pt idx="47">
                  <c:v>1667074.40641907</c:v>
                </c:pt>
                <c:pt idx="48">
                  <c:v>1681489.9273173169</c:v>
                </c:pt>
                <c:pt idx="49">
                  <c:v>1694396.0298595803</c:v>
                </c:pt>
                <c:pt idx="50">
                  <c:v>1704231.4279752879</c:v>
                </c:pt>
                <c:pt idx="51">
                  <c:v>1713227.7353370383</c:v>
                </c:pt>
                <c:pt idx="52">
                  <c:v>1722031.2446007917</c:v>
                </c:pt>
                <c:pt idx="53">
                  <c:v>1728854.037364248</c:v>
                </c:pt>
                <c:pt idx="54">
                  <c:v>1734139.6340940851</c:v>
                </c:pt>
                <c:pt idx="55">
                  <c:v>1736122.0790900653</c:v>
                </c:pt>
                <c:pt idx="56">
                  <c:v>1736341.6897457035</c:v>
                </c:pt>
                <c:pt idx="57">
                  <c:v>1731709.8782617173</c:v>
                </c:pt>
                <c:pt idx="58">
                  <c:v>1725979.2926707654</c:v>
                </c:pt>
                <c:pt idx="59">
                  <c:v>1716960.6925025345</c:v>
                </c:pt>
                <c:pt idx="60">
                  <c:v>1706417.0780763091</c:v>
                </c:pt>
                <c:pt idx="61">
                  <c:v>1692836.4313842696</c:v>
                </c:pt>
                <c:pt idx="62">
                  <c:v>1679080.7057886505</c:v>
                </c:pt>
                <c:pt idx="63">
                  <c:v>1665574.4153908668</c:v>
                </c:pt>
                <c:pt idx="64">
                  <c:v>1656829.8418686956</c:v>
                </c:pt>
                <c:pt idx="65">
                  <c:v>1665296.9359473058</c:v>
                </c:pt>
                <c:pt idx="66">
                  <c:v>1700704.2061506689</c:v>
                </c:pt>
                <c:pt idx="67">
                  <c:v>1787724.060046046</c:v>
                </c:pt>
                <c:pt idx="68">
                  <c:v>1952266.9725285063</c:v>
                </c:pt>
                <c:pt idx="69">
                  <c:v>2233231.9418624509</c:v>
                </c:pt>
                <c:pt idx="70">
                  <c:v>2680685.0247052666</c:v>
                </c:pt>
                <c:pt idx="71">
                  <c:v>3350308.8838273073</c:v>
                </c:pt>
                <c:pt idx="72">
                  <c:v>4306526.4117420381</c:v>
                </c:pt>
                <c:pt idx="73">
                  <c:v>5601810.3639781065</c:v>
                </c:pt>
                <c:pt idx="74">
                  <c:v>7280264.9054181948</c:v>
                </c:pt>
                <c:pt idx="75">
                  <c:v>9404080.4229729418</c:v>
                </c:pt>
                <c:pt idx="76">
                  <c:v>12033952.908219203</c:v>
                </c:pt>
                <c:pt idx="77">
                  <c:v>15181122.872351462</c:v>
                </c:pt>
                <c:pt idx="78">
                  <c:v>18808939.780936014</c:v>
                </c:pt>
                <c:pt idx="79">
                  <c:v>22794625.137257673</c:v>
                </c:pt>
                <c:pt idx="80">
                  <c:v>26856287.448864181</c:v>
                </c:pt>
                <c:pt idx="81">
                  <c:v>30374945.71993969</c:v>
                </c:pt>
                <c:pt idx="82">
                  <c:v>32781944.611801878</c:v>
                </c:pt>
                <c:pt idx="83">
                  <c:v>33917426.8389007</c:v>
                </c:pt>
                <c:pt idx="84">
                  <c:v>34097724.117782332</c:v>
                </c:pt>
                <c:pt idx="85">
                  <c:v>33568962.455053113</c:v>
                </c:pt>
                <c:pt idx="86">
                  <c:v>32633884.977765296</c:v>
                </c:pt>
                <c:pt idx="87">
                  <c:v>31223136.183286287</c:v>
                </c:pt>
                <c:pt idx="88">
                  <c:v>29536751.586545583</c:v>
                </c:pt>
                <c:pt idx="89">
                  <c:v>27499808.670624517</c:v>
                </c:pt>
                <c:pt idx="90">
                  <c:v>25337752.829126537</c:v>
                </c:pt>
                <c:pt idx="91">
                  <c:v>23146126.388651777</c:v>
                </c:pt>
                <c:pt idx="92">
                  <c:v>21008244.848913595</c:v>
                </c:pt>
                <c:pt idx="93">
                  <c:v>19004432.533255503</c:v>
                </c:pt>
                <c:pt idx="94">
                  <c:v>17166140.343926068</c:v>
                </c:pt>
                <c:pt idx="95">
                  <c:v>15478791.864407158</c:v>
                </c:pt>
                <c:pt idx="96">
                  <c:v>13950954.568351338</c:v>
                </c:pt>
                <c:pt idx="97">
                  <c:v>12597663.203249779</c:v>
                </c:pt>
                <c:pt idx="98">
                  <c:v>11409236.625614781</c:v>
                </c:pt>
                <c:pt idx="99">
                  <c:v>10371222.759652091</c:v>
                </c:pt>
                <c:pt idx="100">
                  <c:v>9463584.2873537224</c:v>
                </c:pt>
                <c:pt idx="101">
                  <c:v>8669558.2492354587</c:v>
                </c:pt>
                <c:pt idx="102">
                  <c:v>7982168.4907898381</c:v>
                </c:pt>
                <c:pt idx="103">
                  <c:v>7393420.1782433912</c:v>
                </c:pt>
                <c:pt idx="104">
                  <c:v>6893835.3463975638</c:v>
                </c:pt>
                <c:pt idx="105">
                  <c:v>6463900.4500459414</c:v>
                </c:pt>
                <c:pt idx="106">
                  <c:v>6093049.9838234186</c:v>
                </c:pt>
                <c:pt idx="107">
                  <c:v>5780105.100095829</c:v>
                </c:pt>
                <c:pt idx="108">
                  <c:v>5520903.6155016292</c:v>
                </c:pt>
                <c:pt idx="109">
                  <c:v>5305899.3010650808</c:v>
                </c:pt>
                <c:pt idx="110">
                  <c:v>5127232.3892598264</c:v>
                </c:pt>
                <c:pt idx="111">
                  <c:v>4985463.0493783383</c:v>
                </c:pt>
                <c:pt idx="112">
                  <c:v>4880742.0665191831</c:v>
                </c:pt>
                <c:pt idx="113">
                  <c:v>4804242.5556173585</c:v>
                </c:pt>
                <c:pt idx="114">
                  <c:v>4751860.7508620247</c:v>
                </c:pt>
                <c:pt idx="115">
                  <c:v>4725106.8734308714</c:v>
                </c:pt>
                <c:pt idx="116">
                  <c:v>4716434.9146810649</c:v>
                </c:pt>
                <c:pt idx="117">
                  <c:v>4718115.3598135486</c:v>
                </c:pt>
                <c:pt idx="118">
                  <c:v>4735484.1342534795</c:v>
                </c:pt>
                <c:pt idx="119">
                  <c:v>4762958.1045801248</c:v>
                </c:pt>
                <c:pt idx="120">
                  <c:v>4803717.8932974096</c:v>
                </c:pt>
                <c:pt idx="121">
                  <c:v>4851451.1700083409</c:v>
                </c:pt>
                <c:pt idx="122">
                  <c:v>4905672.0751942974</c:v>
                </c:pt>
                <c:pt idx="123">
                  <c:v>4966412.4556720657</c:v>
                </c:pt>
                <c:pt idx="124">
                  <c:v>5035389.6507309396</c:v>
                </c:pt>
                <c:pt idx="125">
                  <c:v>5102972.2910872363</c:v>
                </c:pt>
                <c:pt idx="126">
                  <c:v>5175791.0101604322</c:v>
                </c:pt>
                <c:pt idx="127">
                  <c:v>5251736.697802091</c:v>
                </c:pt>
                <c:pt idx="128">
                  <c:v>5326367.5847758008</c:v>
                </c:pt>
                <c:pt idx="129">
                  <c:v>5400311.2527023945</c:v>
                </c:pt>
                <c:pt idx="130">
                  <c:v>5472867.2781527555</c:v>
                </c:pt>
                <c:pt idx="131">
                  <c:v>5547645.7624994488</c:v>
                </c:pt>
                <c:pt idx="132">
                  <c:v>5621000.5404652786</c:v>
                </c:pt>
                <c:pt idx="133">
                  <c:v>5694219.7112291269</c:v>
                </c:pt>
                <c:pt idx="134">
                  <c:v>5764882.4343251539</c:v>
                </c:pt>
                <c:pt idx="135">
                  <c:v>5832635.371222754</c:v>
                </c:pt>
                <c:pt idx="136">
                  <c:v>5897007.5856356593</c:v>
                </c:pt>
                <c:pt idx="137">
                  <c:v>5962777.7061824854</c:v>
                </c:pt>
                <c:pt idx="138">
                  <c:v>6027233.8624578649</c:v>
                </c:pt>
                <c:pt idx="139">
                  <c:v>6089200.1850904441</c:v>
                </c:pt>
                <c:pt idx="140">
                  <c:v>6153464.3601282854</c:v>
                </c:pt>
                <c:pt idx="141">
                  <c:v>6219249.1578498241</c:v>
                </c:pt>
                <c:pt idx="142">
                  <c:v>6280657.5228963131</c:v>
                </c:pt>
                <c:pt idx="143">
                  <c:v>6342592.9618713446</c:v>
                </c:pt>
                <c:pt idx="144">
                  <c:v>6407864.8372306647</c:v>
                </c:pt>
                <c:pt idx="145">
                  <c:v>6472505.1113137743</c:v>
                </c:pt>
                <c:pt idx="146">
                  <c:v>6536568.4901027353</c:v>
                </c:pt>
                <c:pt idx="147">
                  <c:v>6601316.1645668549</c:v>
                </c:pt>
                <c:pt idx="148">
                  <c:v>6665435.047571403</c:v>
                </c:pt>
                <c:pt idx="149">
                  <c:v>6730932.0861945609</c:v>
                </c:pt>
                <c:pt idx="150">
                  <c:v>6794412.2139986996</c:v>
                </c:pt>
                <c:pt idx="151">
                  <c:v>6864728.0930656949</c:v>
                </c:pt>
                <c:pt idx="152">
                  <c:v>6932441.5507167522</c:v>
                </c:pt>
                <c:pt idx="153">
                  <c:v>6999491.7816170938</c:v>
                </c:pt>
                <c:pt idx="154">
                  <c:v>7065161.7029817328</c:v>
                </c:pt>
                <c:pt idx="155">
                  <c:v>7132376.4482700089</c:v>
                </c:pt>
                <c:pt idx="156">
                  <c:v>7198196.3189555323</c:v>
                </c:pt>
                <c:pt idx="157">
                  <c:v>7263230.2253429042</c:v>
                </c:pt>
                <c:pt idx="158">
                  <c:v>7328086.9578880146</c:v>
                </c:pt>
                <c:pt idx="159">
                  <c:v>7397208.6434752103</c:v>
                </c:pt>
                <c:pt idx="160">
                  <c:v>7463761.2108490039</c:v>
                </c:pt>
                <c:pt idx="161">
                  <c:v>7532719.6163032977</c:v>
                </c:pt>
                <c:pt idx="162">
                  <c:v>7608170.1558052646</c:v>
                </c:pt>
                <c:pt idx="163">
                  <c:v>7686233.8177376976</c:v>
                </c:pt>
                <c:pt idx="164">
                  <c:v>7762907.7541878289</c:v>
                </c:pt>
                <c:pt idx="165">
                  <c:v>7847813.6186802834</c:v>
                </c:pt>
                <c:pt idx="166">
                  <c:v>7934839.5458687851</c:v>
                </c:pt>
                <c:pt idx="167">
                  <c:v>8032057.570830835</c:v>
                </c:pt>
                <c:pt idx="168">
                  <c:v>8133584.7232051762</c:v>
                </c:pt>
                <c:pt idx="169">
                  <c:v>8235489.351226557</c:v>
                </c:pt>
                <c:pt idx="170">
                  <c:v>8353636.0352740698</c:v>
                </c:pt>
                <c:pt idx="171">
                  <c:v>8478898.7085896581</c:v>
                </c:pt>
                <c:pt idx="172">
                  <c:v>8614966.6662595309</c:v>
                </c:pt>
                <c:pt idx="173">
                  <c:v>8759165.6938466858</c:v>
                </c:pt>
                <c:pt idx="174">
                  <c:v>8906246.7971597295</c:v>
                </c:pt>
                <c:pt idx="175">
                  <c:v>9066612.1427209955</c:v>
                </c:pt>
                <c:pt idx="176">
                  <c:v>9236808.5975712128</c:v>
                </c:pt>
                <c:pt idx="177">
                  <c:v>9424094.7432820555</c:v>
                </c:pt>
                <c:pt idx="178">
                  <c:v>9619850.8558424786</c:v>
                </c:pt>
                <c:pt idx="179">
                  <c:v>9828154.4073717408</c:v>
                </c:pt>
                <c:pt idx="180">
                  <c:v>10046028.58026227</c:v>
                </c:pt>
                <c:pt idx="181">
                  <c:v>10282698.792851327</c:v>
                </c:pt>
                <c:pt idx="182">
                  <c:v>10530602.594923638</c:v>
                </c:pt>
                <c:pt idx="183">
                  <c:v>10784473.996262863</c:v>
                </c:pt>
                <c:pt idx="184">
                  <c:v>11059734.105326308</c:v>
                </c:pt>
                <c:pt idx="185">
                  <c:v>11350289.469001871</c:v>
                </c:pt>
                <c:pt idx="186">
                  <c:v>11656209.719251843</c:v>
                </c:pt>
                <c:pt idx="187">
                  <c:v>11977728.724586584</c:v>
                </c:pt>
                <c:pt idx="188">
                  <c:v>12316008.072902115</c:v>
                </c:pt>
                <c:pt idx="189">
                  <c:v>12670479.419305118</c:v>
                </c:pt>
                <c:pt idx="190">
                  <c:v>13048389.222852869</c:v>
                </c:pt>
                <c:pt idx="191">
                  <c:v>13440452.312547909</c:v>
                </c:pt>
                <c:pt idx="192">
                  <c:v>13862571.142970953</c:v>
                </c:pt>
                <c:pt idx="193">
                  <c:v>14296038.695175445</c:v>
                </c:pt>
                <c:pt idx="194">
                  <c:v>14755422.121693369</c:v>
                </c:pt>
                <c:pt idx="195">
                  <c:v>15242383.015935872</c:v>
                </c:pt>
                <c:pt idx="196">
                  <c:v>15758452.561301373</c:v>
                </c:pt>
                <c:pt idx="197">
                  <c:v>16303370.019423818</c:v>
                </c:pt>
                <c:pt idx="198">
                  <c:v>16855348.850979958</c:v>
                </c:pt>
                <c:pt idx="199">
                  <c:v>17438609.274644252</c:v>
                </c:pt>
                <c:pt idx="200">
                  <c:v>18032770.115329739</c:v>
                </c:pt>
                <c:pt idx="201">
                  <c:v>18651742.361338075</c:v>
                </c:pt>
                <c:pt idx="202">
                  <c:v>19241821.837502204</c:v>
                </c:pt>
                <c:pt idx="203">
                  <c:v>19791658.2218071</c:v>
                </c:pt>
                <c:pt idx="204">
                  <c:v>20339457.444943704</c:v>
                </c:pt>
                <c:pt idx="205">
                  <c:v>20833120.589111865</c:v>
                </c:pt>
                <c:pt idx="206">
                  <c:v>21304928.019699451</c:v>
                </c:pt>
                <c:pt idx="207">
                  <c:v>21744219.877161548</c:v>
                </c:pt>
                <c:pt idx="208">
                  <c:v>22164926.930765428</c:v>
                </c:pt>
                <c:pt idx="209">
                  <c:v>22565410.231829274</c:v>
                </c:pt>
                <c:pt idx="210">
                  <c:v>22935952.508952498</c:v>
                </c:pt>
                <c:pt idx="211">
                  <c:v>23299283.992157761</c:v>
                </c:pt>
                <c:pt idx="212">
                  <c:v>23618394.413101628</c:v>
                </c:pt>
                <c:pt idx="213">
                  <c:v>23912708.942863788</c:v>
                </c:pt>
                <c:pt idx="214">
                  <c:v>24157391.392591607</c:v>
                </c:pt>
                <c:pt idx="215">
                  <c:v>24415148.915495954</c:v>
                </c:pt>
                <c:pt idx="216">
                  <c:v>24605186.36393968</c:v>
                </c:pt>
                <c:pt idx="217">
                  <c:v>24760292.698969547</c:v>
                </c:pt>
                <c:pt idx="218">
                  <c:v>24879663.504407778</c:v>
                </c:pt>
                <c:pt idx="219">
                  <c:v>24963696.335602831</c:v>
                </c:pt>
                <c:pt idx="220">
                  <c:v>25042169.450373966</c:v>
                </c:pt>
                <c:pt idx="221">
                  <c:v>25078493.005668014</c:v>
                </c:pt>
                <c:pt idx="222">
                  <c:v>25082496.769441221</c:v>
                </c:pt>
                <c:pt idx="223">
                  <c:v>25129114.122746382</c:v>
                </c:pt>
                <c:pt idx="224">
                  <c:v>25162684.610911109</c:v>
                </c:pt>
                <c:pt idx="225">
                  <c:v>25165354.080571011</c:v>
                </c:pt>
                <c:pt idx="226">
                  <c:v>25170689.495708965</c:v>
                </c:pt>
                <c:pt idx="227">
                  <c:v>25163352.088545676</c:v>
                </c:pt>
                <c:pt idx="228">
                  <c:v>25166688.374684311</c:v>
                </c:pt>
                <c:pt idx="229">
                  <c:v>25207892.487648942</c:v>
                </c:pt>
                <c:pt idx="230">
                  <c:v>25211227.672400068</c:v>
                </c:pt>
                <c:pt idx="231">
                  <c:v>25164686.823359452</c:v>
                </c:pt>
                <c:pt idx="232">
                  <c:v>25166688.374684311</c:v>
                </c:pt>
                <c:pt idx="233">
                  <c:v>25166021.264340576</c:v>
                </c:pt>
                <c:pt idx="234">
                  <c:v>25164019.492689736</c:v>
                </c:pt>
                <c:pt idx="235">
                  <c:v>25116436.231118239</c:v>
                </c:pt>
                <c:pt idx="236">
                  <c:v>25075154.51457065</c:v>
                </c:pt>
                <c:pt idx="237">
                  <c:v>25030152.864238191</c:v>
                </c:pt>
                <c:pt idx="238">
                  <c:v>24951687.684704121</c:v>
                </c:pt>
                <c:pt idx="239">
                  <c:v>24911535.786166441</c:v>
                </c:pt>
                <c:pt idx="240">
                  <c:v>24786024.645054843</c:v>
                </c:pt>
                <c:pt idx="241">
                  <c:v>24702106.074978638</c:v>
                </c:pt>
                <c:pt idx="242">
                  <c:v>24548675.368303008</c:v>
                </c:pt>
                <c:pt idx="243">
                  <c:v>24429977.253020305</c:v>
                </c:pt>
                <c:pt idx="244">
                  <c:v>24314719.569728963</c:v>
                </c:pt>
                <c:pt idx="245">
                  <c:v>24134680.871646721</c:v>
                </c:pt>
                <c:pt idx="246">
                  <c:v>23917848.798697256</c:v>
                </c:pt>
                <c:pt idx="247">
                  <c:v>23744405.65054597</c:v>
                </c:pt>
                <c:pt idx="248">
                  <c:v>23472094.501278866</c:v>
                </c:pt>
                <c:pt idx="249">
                  <c:v>23243107.217286646</c:v>
                </c:pt>
                <c:pt idx="250">
                  <c:v>22965568.140089601</c:v>
                </c:pt>
                <c:pt idx="251">
                  <c:v>22701854.150585979</c:v>
                </c:pt>
                <c:pt idx="252">
                  <c:v>22442913.479017422</c:v>
                </c:pt>
                <c:pt idx="253">
                  <c:v>22190560.175884698</c:v>
                </c:pt>
                <c:pt idx="254">
                  <c:v>21885596.981918979</c:v>
                </c:pt>
                <c:pt idx="255">
                  <c:v>21627635.585981436</c:v>
                </c:pt>
                <c:pt idx="256">
                  <c:v>21385216.053144798</c:v>
                </c:pt>
                <c:pt idx="257">
                  <c:v>21171768.780178584</c:v>
                </c:pt>
                <c:pt idx="258">
                  <c:v>20985199.116525799</c:v>
                </c:pt>
                <c:pt idx="259">
                  <c:v>20801519.002264027</c:v>
                </c:pt>
                <c:pt idx="260">
                  <c:v>20669721.74023949</c:v>
                </c:pt>
                <c:pt idx="261">
                  <c:v>20554539.529069129</c:v>
                </c:pt>
                <c:pt idx="262">
                  <c:v>20456890.700951394</c:v>
                </c:pt>
                <c:pt idx="263">
                  <c:v>20460474.143057384</c:v>
                </c:pt>
                <c:pt idx="264">
                  <c:v>20531678.4184459</c:v>
                </c:pt>
                <c:pt idx="265">
                  <c:v>20615652.432974048</c:v>
                </c:pt>
                <c:pt idx="266">
                  <c:v>20742192.726488113</c:v>
                </c:pt>
                <c:pt idx="267">
                  <c:v>20988162.66388816</c:v>
                </c:pt>
                <c:pt idx="268">
                  <c:v>21223450.454757784</c:v>
                </c:pt>
                <c:pt idx="269">
                  <c:v>21558454.448156804</c:v>
                </c:pt>
                <c:pt idx="270">
                  <c:v>21919286.151489187</c:v>
                </c:pt>
                <c:pt idx="271">
                  <c:v>22297693.874243561</c:v>
                </c:pt>
                <c:pt idx="272">
                  <c:v>22695794.838698264</c:v>
                </c:pt>
                <c:pt idx="273">
                  <c:v>23168263.487188816</c:v>
                </c:pt>
                <c:pt idx="274">
                  <c:v>23608276.900070842</c:v>
                </c:pt>
                <c:pt idx="275">
                  <c:v>23997696.690445591</c:v>
                </c:pt>
                <c:pt idx="276">
                  <c:v>24398287.011869717</c:v>
                </c:pt>
                <c:pt idx="277">
                  <c:v>24812821.241332706</c:v>
                </c:pt>
                <c:pt idx="278">
                  <c:v>25213592.457002696</c:v>
                </c:pt>
                <c:pt idx="279">
                  <c:v>25555055.253669444</c:v>
                </c:pt>
                <c:pt idx="280">
                  <c:v>25872982.959212001</c:v>
                </c:pt>
                <c:pt idx="281">
                  <c:v>26036087.816320628</c:v>
                </c:pt>
                <c:pt idx="282">
                  <c:v>26206282.528348815</c:v>
                </c:pt>
                <c:pt idx="283">
                  <c:v>26482436.153908804</c:v>
                </c:pt>
                <c:pt idx="284">
                  <c:v>26598349.330907285</c:v>
                </c:pt>
                <c:pt idx="285">
                  <c:v>26716132.63810778</c:v>
                </c:pt>
                <c:pt idx="286">
                  <c:v>26905397.175150789</c:v>
                </c:pt>
                <c:pt idx="287">
                  <c:v>27112165.428989731</c:v>
                </c:pt>
                <c:pt idx="288">
                  <c:v>27234960.865802128</c:v>
                </c:pt>
                <c:pt idx="289">
                  <c:v>27525181.779857509</c:v>
                </c:pt>
                <c:pt idx="290">
                  <c:v>27653371.641241226</c:v>
                </c:pt>
                <c:pt idx="291">
                  <c:v>27962593.009147152</c:v>
                </c:pt>
                <c:pt idx="292">
                  <c:v>28299949.743660972</c:v>
                </c:pt>
                <c:pt idx="293">
                  <c:v>28751615.965512674</c:v>
                </c:pt>
                <c:pt idx="294">
                  <c:v>29391473.942621659</c:v>
                </c:pt>
                <c:pt idx="295">
                  <c:v>29869393.336150188</c:v>
                </c:pt>
                <c:pt idx="296">
                  <c:v>30692716.60734129</c:v>
                </c:pt>
                <c:pt idx="297">
                  <c:v>31340929.053825278</c:v>
                </c:pt>
                <c:pt idx="298">
                  <c:v>32099601.2965203</c:v>
                </c:pt>
                <c:pt idx="299">
                  <c:v>33255561.626258463</c:v>
                </c:pt>
                <c:pt idx="300">
                  <c:v>34168288.841272198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8859-4F30-889A-B8972A23C0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4866720"/>
        <c:axId val="414871968"/>
        <c:extLst/>
      </c:scatterChart>
      <c:valAx>
        <c:axId val="4148667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4871968"/>
        <c:crosses val="autoZero"/>
        <c:crossBetween val="midCat"/>
      </c:valAx>
      <c:valAx>
        <c:axId val="414871968"/>
        <c:scaling>
          <c:logBase val="10"/>
          <c:orientation val="minMax"/>
          <c:min val="1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48667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176212</xdr:colOff>
      <xdr:row>0</xdr:row>
      <xdr:rowOff>176212</xdr:rowOff>
    </xdr:from>
    <xdr:to>
      <xdr:col>18</xdr:col>
      <xdr:colOff>342900</xdr:colOff>
      <xdr:row>22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48D41C9-21BF-4BDA-886B-5282B21A43E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361951</xdr:colOff>
      <xdr:row>1</xdr:row>
      <xdr:rowOff>142875</xdr:rowOff>
    </xdr:from>
    <xdr:to>
      <xdr:col>9</xdr:col>
      <xdr:colOff>66676</xdr:colOff>
      <xdr:row>21</xdr:row>
      <xdr:rowOff>47625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6C70CB7-E40E-4D3D-80D1-0FA61C5DFD3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</xdr:row>
      <xdr:rowOff>85724</xdr:rowOff>
    </xdr:from>
    <xdr:to>
      <xdr:col>9</xdr:col>
      <xdr:colOff>190500</xdr:colOff>
      <xdr:row>27</xdr:row>
      <xdr:rowOff>171449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2DE82341-BFED-44D9-9EED-B9B732E2B2D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</xdr:colOff>
      <xdr:row>0</xdr:row>
      <xdr:rowOff>152400</xdr:rowOff>
    </xdr:from>
    <xdr:to>
      <xdr:col>19</xdr:col>
      <xdr:colOff>1</xdr:colOff>
      <xdr:row>31</xdr:row>
      <xdr:rowOff>142875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601CD00-9F6B-41A8-BF56-6211CD1262B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542924</xdr:colOff>
      <xdr:row>1</xdr:row>
      <xdr:rowOff>147637</xdr:rowOff>
    </xdr:from>
    <xdr:to>
      <xdr:col>22</xdr:col>
      <xdr:colOff>476249</xdr:colOff>
      <xdr:row>26</xdr:row>
      <xdr:rowOff>66675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E56A4E4-3B54-4E53-9EC8-C7D3A0D9133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409574</xdr:colOff>
      <xdr:row>1</xdr:row>
      <xdr:rowOff>142874</xdr:rowOff>
    </xdr:from>
    <xdr:to>
      <xdr:col>17</xdr:col>
      <xdr:colOff>219074</xdr:colOff>
      <xdr:row>28</xdr:row>
      <xdr:rowOff>28575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9D54F61-40AD-4CE2-B734-C7EC8FE5372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581025</xdr:colOff>
      <xdr:row>1</xdr:row>
      <xdr:rowOff>90487</xdr:rowOff>
    </xdr:from>
    <xdr:to>
      <xdr:col>21</xdr:col>
      <xdr:colOff>504825</xdr:colOff>
      <xdr:row>23</xdr:row>
      <xdr:rowOff>47625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DD025C3-E977-415C-85A3-B54E616D627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02"/>
  <sheetViews>
    <sheetView workbookViewId="0">
      <selection activeCell="C1" sqref="A1:C1048576"/>
    </sheetView>
  </sheetViews>
  <sheetFormatPr defaultRowHeight="15" x14ac:dyDescent="0.25"/>
  <cols>
    <col min="5" max="6" width="11.5703125" bestFit="1" customWidth="1"/>
    <col min="7" max="7" width="11.5703125" customWidth="1"/>
  </cols>
  <sheetData>
    <row r="1" spans="1:9" x14ac:dyDescent="0.25">
      <c r="A1" t="s">
        <v>0</v>
      </c>
      <c r="B1" t="s">
        <v>4</v>
      </c>
      <c r="C1" t="s">
        <v>14</v>
      </c>
      <c r="D1" t="s">
        <v>22</v>
      </c>
      <c r="E1" t="s">
        <v>23</v>
      </c>
      <c r="F1" t="s">
        <v>8</v>
      </c>
      <c r="G1" t="s">
        <v>10</v>
      </c>
      <c r="H1" t="s">
        <v>0</v>
      </c>
      <c r="I1" t="s">
        <v>31</v>
      </c>
    </row>
    <row r="2" spans="1:9" x14ac:dyDescent="0.25">
      <c r="A2">
        <v>600</v>
      </c>
      <c r="B2">
        <f>1240/A2</f>
        <v>2.0666666666666669</v>
      </c>
      <c r="C2">
        <f>(100-Transmittance!C2-Reflectance!C2)/100</f>
        <v>1.4199999999999982E-2</v>
      </c>
      <c r="D2">
        <f>(100-Transmittance!E2-Reflectance!E2)/100</f>
        <v>-4.2792450895575179E-2</v>
      </c>
      <c r="E2">
        <f>(100-Transmittance!G2-Reflectance!G2)/100</f>
        <v>-3.5292809907918048E-2</v>
      </c>
      <c r="F2">
        <f>(100-Transmittance!I2-Reflectance!I2)/100</f>
        <v>1.5595448404926876E-2</v>
      </c>
      <c r="G2">
        <f>(100-Transmittance!K2-Reflectance!K2)/100</f>
        <v>-1.9526094439410252E-2</v>
      </c>
      <c r="H2">
        <f>B2</f>
        <v>2.0666666666666669</v>
      </c>
      <c r="I2">
        <f>(100-Transmittance!P2-Reflectance!Q2)/100</f>
        <v>-1.149999999999931E-3</v>
      </c>
    </row>
    <row r="3" spans="1:9" x14ac:dyDescent="0.25">
      <c r="A3">
        <v>599</v>
      </c>
      <c r="B3">
        <f t="shared" ref="B3:B66" si="0">1240/A3</f>
        <v>2.0701168614357264</v>
      </c>
      <c r="C3">
        <f>(100-Transmittance!C3-Reflectance!C3)/100</f>
        <v>1.3900000000000023E-2</v>
      </c>
      <c r="D3">
        <f>(100-Transmittance!E3-Reflectance!E3)/100</f>
        <v>-4.3325898845401375E-2</v>
      </c>
      <c r="E3">
        <f>(100-Transmittance!G3-Reflectance!G3)/100</f>
        <v>-3.5367634393778713E-2</v>
      </c>
      <c r="F3">
        <f>(100-Transmittance!I3-Reflectance!I3)/100</f>
        <v>1.687730823503026E-2</v>
      </c>
      <c r="G3">
        <f>(100-Transmittance!K3-Reflectance!K3)/100</f>
        <v>-2.0313698330127004E-2</v>
      </c>
      <c r="H3">
        <f t="shared" ref="H3:H66" si="1">B3</f>
        <v>2.0701168614357264</v>
      </c>
      <c r="I3">
        <f>(100-Transmittance!P3-Reflectance!Q3)/100</f>
        <v>-8.99999999999963E-4</v>
      </c>
    </row>
    <row r="4" spans="1:9" x14ac:dyDescent="0.25">
      <c r="A4">
        <v>598</v>
      </c>
      <c r="B4">
        <f t="shared" si="0"/>
        <v>2.0735785953177257</v>
      </c>
      <c r="C4">
        <f>(100-Transmittance!C4-Reflectance!C4)/100</f>
        <v>1.3799999999999937E-2</v>
      </c>
      <c r="D4">
        <f>(100-Transmittance!E4-Reflectance!E4)/100</f>
        <v>-4.3681245472142152E-2</v>
      </c>
      <c r="E4">
        <f>(100-Transmittance!G4-Reflectance!G4)/100</f>
        <v>-3.5039412112682022E-2</v>
      </c>
      <c r="F4">
        <f>(100-Transmittance!I4-Reflectance!I4)/100</f>
        <v>1.8541154644488723E-2</v>
      </c>
      <c r="G4">
        <f>(100-Transmittance!K4-Reflectance!K4)/100</f>
        <v>-2.0494777901846995E-2</v>
      </c>
      <c r="H4">
        <f t="shared" si="1"/>
        <v>2.0735785953177257</v>
      </c>
      <c r="I4">
        <f>(100-Transmittance!P4-Reflectance!Q4)/100</f>
        <v>-9.9999999999997877E-4</v>
      </c>
    </row>
    <row r="5" spans="1:9" x14ac:dyDescent="0.25">
      <c r="A5">
        <v>597</v>
      </c>
      <c r="B5">
        <f t="shared" si="0"/>
        <v>2.0770519262981573</v>
      </c>
      <c r="C5">
        <f>(100-Transmittance!C5-Reflectance!C5)/100</f>
        <v>1.4000000000000004E-2</v>
      </c>
      <c r="D5">
        <f>(100-Transmittance!E5-Reflectance!E5)/100</f>
        <v>-4.3490197512099427E-2</v>
      </c>
      <c r="E5">
        <f>(100-Transmittance!G5-Reflectance!G5)/100</f>
        <v>-3.427694860969064E-2</v>
      </c>
      <c r="F5">
        <f>(100-Transmittance!I5-Reflectance!I5)/100</f>
        <v>2.0316048039583857E-2</v>
      </c>
      <c r="G5">
        <f>(100-Transmittance!K5-Reflectance!K5)/100</f>
        <v>-2.0884803184162627E-2</v>
      </c>
      <c r="H5">
        <f t="shared" si="1"/>
        <v>2.0770519262981573</v>
      </c>
      <c r="I5">
        <f>(100-Transmittance!P5-Reflectance!Q5)/100</f>
        <v>-1.0499999999999687E-3</v>
      </c>
    </row>
    <row r="6" spans="1:9" x14ac:dyDescent="0.25">
      <c r="A6">
        <v>596</v>
      </c>
      <c r="B6">
        <f t="shared" si="0"/>
        <v>2.0805369127516777</v>
      </c>
      <c r="C6">
        <f>(100-Transmittance!C6-Reflectance!C6)/100</f>
        <v>1.3899999999999952E-2</v>
      </c>
      <c r="D6">
        <f>(100-Transmittance!E6-Reflectance!E6)/100</f>
        <v>-4.3742602299374746E-2</v>
      </c>
      <c r="E6">
        <f>(100-Transmittance!G6-Reflectance!G6)/100</f>
        <v>-3.3957898557030859E-2</v>
      </c>
      <c r="F6">
        <f>(100-Transmittance!I6-Reflectance!I6)/100</f>
        <v>2.2089451590291204E-2</v>
      </c>
      <c r="G6">
        <f>(100-Transmittance!K6-Reflectance!K6)/100</f>
        <v>-2.1396552238761791E-2</v>
      </c>
      <c r="H6">
        <f t="shared" si="1"/>
        <v>2.0805369127516777</v>
      </c>
      <c r="I6">
        <f>(100-Transmittance!P6-Reflectance!Q6)/100</f>
        <v>-1.0999999999999766E-3</v>
      </c>
    </row>
    <row r="7" spans="1:9" x14ac:dyDescent="0.25">
      <c r="A7">
        <v>595</v>
      </c>
      <c r="B7">
        <f t="shared" si="0"/>
        <v>2.0840336134453783</v>
      </c>
      <c r="C7">
        <f>(100-Transmittance!C7-Reflectance!C7)/100</f>
        <v>1.3800000000000008E-2</v>
      </c>
      <c r="D7">
        <f>(100-Transmittance!E7-Reflectance!E7)/100</f>
        <v>-4.4185168029611678E-2</v>
      </c>
      <c r="E7">
        <f>(100-Transmittance!G7-Reflectance!G7)/100</f>
        <v>-3.3496029408677935E-2</v>
      </c>
      <c r="F7">
        <f>(100-Transmittance!I7-Reflectance!I7)/100</f>
        <v>2.3751681723052781E-2</v>
      </c>
      <c r="G7">
        <f>(100-Transmittance!K7-Reflectance!K7)/100</f>
        <v>-2.1475669193723092E-2</v>
      </c>
      <c r="H7">
        <f t="shared" si="1"/>
        <v>2.0840336134453783</v>
      </c>
      <c r="I7">
        <f>(100-Transmittance!P7-Reflectance!Q7)/100</f>
        <v>-1.3999999999999878E-3</v>
      </c>
    </row>
    <row r="8" spans="1:9" x14ac:dyDescent="0.25">
      <c r="A8">
        <v>594</v>
      </c>
      <c r="B8">
        <f t="shared" si="0"/>
        <v>2.0875420875420874</v>
      </c>
      <c r="C8">
        <f>(100-Transmittance!C8-Reflectance!C8)/100</f>
        <v>1.3999999999999933E-2</v>
      </c>
      <c r="D8">
        <f>(100-Transmittance!E8-Reflectance!E8)/100</f>
        <v>-4.4695607601289086E-2</v>
      </c>
      <c r="E8">
        <f>(100-Transmittance!G8-Reflectance!G8)/100</f>
        <v>-3.3547809534802991E-2</v>
      </c>
      <c r="F8">
        <f>(100-Transmittance!I8-Reflectance!I8)/100</f>
        <v>2.5422704384079536E-2</v>
      </c>
      <c r="G8">
        <f>(100-Transmittance!K8-Reflectance!K8)/100</f>
        <v>-2.2419243024728922E-2</v>
      </c>
      <c r="H8">
        <f t="shared" si="1"/>
        <v>2.0875420875420874</v>
      </c>
      <c r="I8">
        <f>(100-Transmittance!P8-Reflectance!Q8)/100</f>
        <v>-7.9999999999996524E-4</v>
      </c>
    </row>
    <row r="9" spans="1:9" x14ac:dyDescent="0.25">
      <c r="A9">
        <v>593</v>
      </c>
      <c r="B9">
        <f t="shared" si="0"/>
        <v>2.0910623946037101</v>
      </c>
      <c r="C9">
        <f>(100-Transmittance!C9-Reflectance!C9)/100</f>
        <v>1.3800000000000026E-2</v>
      </c>
      <c r="D9">
        <f>(100-Transmittance!E9-Reflectance!E9)/100</f>
        <v>-4.4945003710548478E-2</v>
      </c>
      <c r="E9">
        <f>(100-Transmittance!G9-Reflectance!G9)/100</f>
        <v>-3.3008309162722009E-2</v>
      </c>
      <c r="F9">
        <f>(100-Transmittance!I9-Reflectance!I9)/100</f>
        <v>2.6749031738513961E-2</v>
      </c>
      <c r="G9">
        <f>(100-Transmittance!K9-Reflectance!K9)/100</f>
        <v>-2.2374195139976259E-2</v>
      </c>
      <c r="H9">
        <f t="shared" si="1"/>
        <v>2.0910623946037101</v>
      </c>
      <c r="I9">
        <f>(100-Transmittance!P9-Reflectance!Q9)/100</f>
        <v>-9.5000000000002418E-4</v>
      </c>
    </row>
    <row r="10" spans="1:9" x14ac:dyDescent="0.25">
      <c r="A10">
        <v>592</v>
      </c>
      <c r="B10">
        <f t="shared" si="0"/>
        <v>2.0945945945945947</v>
      </c>
      <c r="C10">
        <f>(100-Transmittance!C10-Reflectance!C10)/100</f>
        <v>1.3699999999999992E-2</v>
      </c>
      <c r="D10">
        <f>(100-Transmittance!E10-Reflectance!E10)/100</f>
        <v>-4.5124376397688126E-2</v>
      </c>
      <c r="E10">
        <f>(100-Transmittance!G10-Reflectance!G10)/100</f>
        <v>-3.2608170377681739E-2</v>
      </c>
      <c r="F10">
        <f>(100-Transmittance!I10-Reflectance!I10)/100</f>
        <v>2.9021223221813823E-2</v>
      </c>
      <c r="G10">
        <f>(100-Transmittance!K10-Reflectance!K10)/100</f>
        <v>-2.3049545784645672E-2</v>
      </c>
      <c r="H10">
        <f t="shared" si="1"/>
        <v>2.0945945945945947</v>
      </c>
      <c r="I10">
        <f>(100-Transmittance!P10-Reflectance!Q10)/100</f>
        <v>-1.1999999999999745E-3</v>
      </c>
    </row>
    <row r="11" spans="1:9" x14ac:dyDescent="0.25">
      <c r="A11">
        <v>591</v>
      </c>
      <c r="B11">
        <f t="shared" si="0"/>
        <v>2.0981387478849407</v>
      </c>
      <c r="C11">
        <f>(100-Transmittance!C11-Reflectance!C11)/100</f>
        <v>1.3600000000000011E-2</v>
      </c>
      <c r="D11">
        <f>(100-Transmittance!E11-Reflectance!E11)/100</f>
        <v>-4.5397767536549234E-2</v>
      </c>
      <c r="E11">
        <f>(100-Transmittance!G11-Reflectance!G11)/100</f>
        <v>-3.2207640742640035E-2</v>
      </c>
      <c r="F11">
        <f>(100-Transmittance!I11-Reflectance!I11)/100</f>
        <v>3.033896132240475E-2</v>
      </c>
      <c r="G11">
        <f>(100-Transmittance!K11-Reflectance!K11)/100</f>
        <v>-2.3453895986930817E-2</v>
      </c>
      <c r="H11">
        <f t="shared" si="1"/>
        <v>2.0981387478849407</v>
      </c>
      <c r="I11">
        <f>(100-Transmittance!P11-Reflectance!Q11)/100</f>
        <v>-1.1000000000000653E-3</v>
      </c>
    </row>
    <row r="12" spans="1:9" x14ac:dyDescent="0.25">
      <c r="A12">
        <v>590</v>
      </c>
      <c r="B12">
        <f t="shared" si="0"/>
        <v>2.1016949152542375</v>
      </c>
      <c r="C12">
        <f>(100-Transmittance!C12-Reflectance!C12)/100</f>
        <v>1.3100000000000006E-2</v>
      </c>
      <c r="D12">
        <f>(100-Transmittance!E12-Reflectance!E12)/100</f>
        <v>-4.5301375129352728E-2</v>
      </c>
      <c r="E12">
        <f>(100-Transmittance!G12-Reflectance!G12)/100</f>
        <v>-3.1311593679083281E-2</v>
      </c>
      <c r="F12">
        <f>(100-Transmittance!I12-Reflectance!I12)/100</f>
        <v>3.1990778548670225E-2</v>
      </c>
      <c r="G12">
        <f>(100-Transmittance!K12-Reflectance!K12)/100</f>
        <v>-2.3769407777224388E-2</v>
      </c>
      <c r="H12">
        <f t="shared" si="1"/>
        <v>2.1016949152542375</v>
      </c>
      <c r="I12">
        <f>(100-Transmittance!P12-Reflectance!Q12)/100</f>
        <v>-1.4999999999999857E-3</v>
      </c>
    </row>
    <row r="13" spans="1:9" x14ac:dyDescent="0.25">
      <c r="A13">
        <v>589</v>
      </c>
      <c r="B13">
        <f t="shared" si="0"/>
        <v>2.1052631578947367</v>
      </c>
      <c r="C13">
        <f>(100-Transmittance!C13-Reflectance!C13)/100</f>
        <v>1.3499999999999996E-2</v>
      </c>
      <c r="D13">
        <f>(100-Transmittance!E13-Reflectance!E13)/100</f>
        <v>-4.5906467407585222E-2</v>
      </c>
      <c r="E13">
        <f>(100-Transmittance!G13-Reflectance!G13)/100</f>
        <v>-3.0800477917528789E-2</v>
      </c>
      <c r="F13">
        <f>(100-Transmittance!I13-Reflectance!I13)/100</f>
        <v>3.3443748023942989E-2</v>
      </c>
      <c r="G13">
        <f>(100-Transmittance!K13-Reflectance!K13)/100</f>
        <v>-2.4244773758531579E-2</v>
      </c>
      <c r="H13">
        <f t="shared" si="1"/>
        <v>2.1052631578947367</v>
      </c>
      <c r="I13">
        <f>(100-Transmittance!P13-Reflectance!Q13)/100</f>
        <v>-1.1000000000000653E-3</v>
      </c>
    </row>
    <row r="14" spans="1:9" x14ac:dyDescent="0.25">
      <c r="A14">
        <v>588</v>
      </c>
      <c r="B14">
        <f t="shared" si="0"/>
        <v>2.1088435374149661</v>
      </c>
      <c r="C14">
        <f>(100-Transmittance!C14-Reflectance!C14)/100</f>
        <v>1.3400000000000052E-2</v>
      </c>
      <c r="D14">
        <f>(100-Transmittance!E14-Reflectance!E14)/100</f>
        <v>-4.612689808298532E-2</v>
      </c>
      <c r="E14">
        <f>(100-Transmittance!G14-Reflectance!G14)/100</f>
        <v>-3.0552440160508905E-2</v>
      </c>
      <c r="F14">
        <f>(100-Transmittance!I14-Reflectance!I14)/100</f>
        <v>3.501955789935373E-2</v>
      </c>
      <c r="G14">
        <f>(100-Transmittance!K14-Reflectance!K14)/100</f>
        <v>-2.5195216472939139E-2</v>
      </c>
      <c r="H14">
        <f t="shared" si="1"/>
        <v>2.1088435374149661</v>
      </c>
      <c r="I14">
        <f>(100-Transmittance!P14-Reflectance!Q14)/100</f>
        <v>-1.3500000000000157E-3</v>
      </c>
    </row>
    <row r="15" spans="1:9" x14ac:dyDescent="0.25">
      <c r="A15">
        <v>587</v>
      </c>
      <c r="B15">
        <f t="shared" si="0"/>
        <v>2.1124361158432707</v>
      </c>
      <c r="C15">
        <f>(100-Transmittance!C15-Reflectance!C15)/100</f>
        <v>1.360000000000003E-2</v>
      </c>
      <c r="D15">
        <f>(100-Transmittance!E15-Reflectance!E15)/100</f>
        <v>-4.620592677117015E-2</v>
      </c>
      <c r="E15">
        <f>(100-Transmittance!G15-Reflectance!G15)/100</f>
        <v>-2.9845075863686538E-2</v>
      </c>
      <c r="F15">
        <f>(100-Transmittance!I15-Reflectance!I15)/100</f>
        <v>3.6730381327567868E-2</v>
      </c>
      <c r="G15">
        <f>(100-Transmittance!K15-Reflectance!K15)/100</f>
        <v>-2.5544739953556963E-2</v>
      </c>
      <c r="H15">
        <f t="shared" si="1"/>
        <v>2.1124361158432707</v>
      </c>
      <c r="I15">
        <f>(100-Transmittance!P15-Reflectance!Q15)/100</f>
        <v>-1.5999999999999836E-3</v>
      </c>
    </row>
    <row r="16" spans="1:9" x14ac:dyDescent="0.25">
      <c r="A16">
        <v>586</v>
      </c>
      <c r="B16">
        <f t="shared" si="0"/>
        <v>2.1160409556313993</v>
      </c>
      <c r="C16">
        <f>(100-Transmittance!C16-Reflectance!C16)/100</f>
        <v>1.3500000000000014E-2</v>
      </c>
      <c r="D16">
        <f>(100-Transmittance!E16-Reflectance!E16)/100</f>
        <v>-4.640308493102703E-2</v>
      </c>
      <c r="E16">
        <f>(100-Transmittance!G16-Reflectance!G16)/100</f>
        <v>-2.9585063200298158E-2</v>
      </c>
      <c r="F16">
        <f>(100-Transmittance!I16-Reflectance!I16)/100</f>
        <v>3.8011913705018774E-2</v>
      </c>
      <c r="G16">
        <f>(100-Transmittance!K16-Reflectance!K16)/100</f>
        <v>-2.6102432436654475E-2</v>
      </c>
      <c r="H16">
        <f t="shared" si="1"/>
        <v>2.1160409556313993</v>
      </c>
      <c r="I16">
        <f>(100-Transmittance!P16-Reflectance!Q16)/100</f>
        <v>-1.5999999999999836E-3</v>
      </c>
    </row>
    <row r="17" spans="1:9" x14ac:dyDescent="0.25">
      <c r="A17">
        <v>585</v>
      </c>
      <c r="B17">
        <f t="shared" si="0"/>
        <v>2.1196581196581197</v>
      </c>
      <c r="C17">
        <f>(100-Transmittance!C17-Reflectance!C17)/100</f>
        <v>1.3100000000000023E-2</v>
      </c>
      <c r="D17">
        <f>(100-Transmittance!E17-Reflectance!E17)/100</f>
        <v>-4.6824043449300773E-2</v>
      </c>
      <c r="E17">
        <f>(100-Transmittance!G17-Reflectance!G17)/100</f>
        <v>-2.9211053193834963E-2</v>
      </c>
      <c r="F17">
        <f>(100-Transmittance!I17-Reflectance!I17)/100</f>
        <v>3.9197869846133493E-2</v>
      </c>
      <c r="G17">
        <f>(100-Transmittance!K17-Reflectance!K17)/100</f>
        <v>-2.7205617665114125E-2</v>
      </c>
      <c r="H17">
        <f t="shared" si="1"/>
        <v>2.1196581196581197</v>
      </c>
      <c r="I17">
        <f>(100-Transmittance!P17-Reflectance!Q17)/100</f>
        <v>-1.4500000000000313E-3</v>
      </c>
    </row>
    <row r="18" spans="1:9" x14ac:dyDescent="0.25">
      <c r="A18">
        <v>584</v>
      </c>
      <c r="B18">
        <f t="shared" si="0"/>
        <v>2.1232876712328768</v>
      </c>
      <c r="C18">
        <f>(100-Transmittance!C18-Reflectance!C18)/100</f>
        <v>1.3099999999999952E-2</v>
      </c>
      <c r="D18">
        <f>(100-Transmittance!E18-Reflectance!E18)/100</f>
        <v>-4.7120449729397398E-2</v>
      </c>
      <c r="E18">
        <f>(100-Transmittance!G18-Reflectance!G18)/100</f>
        <v>-2.8708074008639936E-2</v>
      </c>
      <c r="F18">
        <f>(100-Transmittance!I18-Reflectance!I18)/100</f>
        <v>4.1019405741179009E-2</v>
      </c>
      <c r="G18">
        <f>(100-Transmittance!K18-Reflectance!K18)/100</f>
        <v>-2.7655850374019658E-2</v>
      </c>
      <c r="H18">
        <f t="shared" si="1"/>
        <v>2.1232876712328768</v>
      </c>
      <c r="I18">
        <f>(100-Transmittance!P18-Reflectance!Q18)/100</f>
        <v>-1.8000000000000327E-3</v>
      </c>
    </row>
    <row r="19" spans="1:9" x14ac:dyDescent="0.25">
      <c r="A19">
        <v>583</v>
      </c>
      <c r="B19">
        <f t="shared" si="0"/>
        <v>2.1269296740994856</v>
      </c>
      <c r="C19">
        <f>(100-Transmittance!C19-Reflectance!C19)/100</f>
        <v>1.3099999999999935E-2</v>
      </c>
      <c r="D19">
        <f>(100-Transmittance!E19-Reflectance!E19)/100</f>
        <v>-4.7172200494625539E-2</v>
      </c>
      <c r="E19">
        <f>(100-Transmittance!G19-Reflectance!G19)/100</f>
        <v>-2.7849294763146359E-2</v>
      </c>
      <c r="F19">
        <f>(100-Transmittance!I19-Reflectance!I19)/100</f>
        <v>4.2640906274773016E-2</v>
      </c>
      <c r="G19">
        <f>(100-Transmittance!K19-Reflectance!K19)/100</f>
        <v>-2.7993179675720868E-2</v>
      </c>
      <c r="H19">
        <f t="shared" si="1"/>
        <v>2.1269296740994856</v>
      </c>
      <c r="I19">
        <f>(100-Transmittance!P19-Reflectance!Q19)/100</f>
        <v>-2.1000000000000441E-3</v>
      </c>
    </row>
    <row r="20" spans="1:9" x14ac:dyDescent="0.25">
      <c r="A20">
        <v>582</v>
      </c>
      <c r="B20">
        <f t="shared" si="0"/>
        <v>2.1305841924398625</v>
      </c>
      <c r="C20">
        <f>(100-Transmittance!C20-Reflectance!C20)/100</f>
        <v>1.3100000000000058E-2</v>
      </c>
      <c r="D20">
        <f>(100-Transmittance!E20-Reflectance!E20)/100</f>
        <v>-4.7693619950202548E-2</v>
      </c>
      <c r="E20">
        <f>(100-Transmittance!G20-Reflectance!G20)/100</f>
        <v>-2.7591420837769824E-2</v>
      </c>
      <c r="F20">
        <f>(100-Transmittance!I20-Reflectance!I20)/100</f>
        <v>4.3733602836097417E-2</v>
      </c>
      <c r="G20">
        <f>(100-Transmittance!K20-Reflectance!K20)/100</f>
        <v>-2.894465373178548E-2</v>
      </c>
      <c r="H20">
        <f t="shared" si="1"/>
        <v>2.1305841924398625</v>
      </c>
      <c r="I20">
        <f>(100-Transmittance!P20-Reflectance!Q20)/100</f>
        <v>-1.8000000000000327E-3</v>
      </c>
    </row>
    <row r="21" spans="1:9" x14ac:dyDescent="0.25">
      <c r="A21">
        <v>581</v>
      </c>
      <c r="B21">
        <f t="shared" si="0"/>
        <v>2.1342512908777969</v>
      </c>
      <c r="C21">
        <f>(100-Transmittance!C21-Reflectance!C21)/100</f>
        <v>1.319999999999995E-2</v>
      </c>
      <c r="D21">
        <f>(100-Transmittance!E21-Reflectance!E21)/100</f>
        <v>-4.7810888825726344E-2</v>
      </c>
      <c r="E21">
        <f>(100-Transmittance!G21-Reflectance!G21)/100</f>
        <v>-2.7248958257091137E-2</v>
      </c>
      <c r="F21">
        <f>(100-Transmittance!I21-Reflectance!I21)/100</f>
        <v>4.5105118750110709E-2</v>
      </c>
      <c r="G21">
        <f>(100-Transmittance!K21-Reflectance!K21)/100</f>
        <v>-2.9738685323792778E-2</v>
      </c>
      <c r="H21">
        <f t="shared" si="1"/>
        <v>2.1342512908777969</v>
      </c>
      <c r="I21">
        <f>(100-Transmittance!P21-Reflectance!Q21)/100</f>
        <v>-1.6999999999999815E-3</v>
      </c>
    </row>
    <row r="22" spans="1:9" x14ac:dyDescent="0.25">
      <c r="A22">
        <v>580</v>
      </c>
      <c r="B22">
        <f t="shared" si="0"/>
        <v>2.1379310344827585</v>
      </c>
      <c r="C22">
        <f>(100-Transmittance!C22-Reflectance!C22)/100</f>
        <v>1.2700000000000067E-2</v>
      </c>
      <c r="D22">
        <f>(100-Transmittance!E22-Reflectance!E22)/100</f>
        <v>-4.8077209598086396E-2</v>
      </c>
      <c r="E22">
        <f>(100-Transmittance!G22-Reflectance!G22)/100</f>
        <v>-2.6607175855676849E-2</v>
      </c>
      <c r="F22">
        <f>(100-Transmittance!I22-Reflectance!I22)/100</f>
        <v>4.6407316438732221E-2</v>
      </c>
      <c r="G22">
        <f>(100-Transmittance!K22-Reflectance!K22)/100</f>
        <v>-3.0724095835207129E-2</v>
      </c>
      <c r="H22">
        <f t="shared" si="1"/>
        <v>2.1379310344827585</v>
      </c>
      <c r="I22">
        <f>(100-Transmittance!P22-Reflectance!Q22)/100</f>
        <v>-1.9999999999999931E-3</v>
      </c>
    </row>
    <row r="23" spans="1:9" x14ac:dyDescent="0.25">
      <c r="A23">
        <v>579</v>
      </c>
      <c r="B23">
        <f t="shared" si="0"/>
        <v>2.1416234887737478</v>
      </c>
      <c r="C23">
        <f>(100-Transmittance!C23-Reflectance!C23)/100</f>
        <v>1.270000000000005E-2</v>
      </c>
      <c r="D23">
        <f>(100-Transmittance!E23-Reflectance!E23)/100</f>
        <v>-4.7997965984015817E-2</v>
      </c>
      <c r="E23">
        <f>(100-Transmittance!G23-Reflectance!G23)/100</f>
        <v>-2.6059937210807488E-2</v>
      </c>
      <c r="F23">
        <f>(100-Transmittance!I23-Reflectance!I23)/100</f>
        <v>4.784700914221162E-2</v>
      </c>
      <c r="G23">
        <f>(100-Transmittance!K23-Reflectance!K23)/100</f>
        <v>-3.1131396913270847E-2</v>
      </c>
      <c r="H23">
        <f t="shared" si="1"/>
        <v>2.1416234887737478</v>
      </c>
      <c r="I23">
        <f>(100-Transmittance!P23-Reflectance!Q23)/100</f>
        <v>-2.249999999999943E-3</v>
      </c>
    </row>
    <row r="24" spans="1:9" x14ac:dyDescent="0.25">
      <c r="A24">
        <v>578</v>
      </c>
      <c r="B24">
        <f t="shared" si="0"/>
        <v>2.1453287197231834</v>
      </c>
      <c r="C24">
        <f>(100-Transmittance!C24-Reflectance!C24)/100</f>
        <v>1.2800000000000047E-2</v>
      </c>
      <c r="D24">
        <f>(100-Transmittance!E24-Reflectance!E24)/100</f>
        <v>-4.8292232861074938E-2</v>
      </c>
      <c r="E24">
        <f>(100-Transmittance!G24-Reflectance!G24)/100</f>
        <v>-2.5784206626403527E-2</v>
      </c>
      <c r="F24">
        <f>(100-Transmittance!I24-Reflectance!I24)/100</f>
        <v>4.9262628237124295E-2</v>
      </c>
      <c r="G24">
        <f>(100-Transmittance!K24-Reflectance!K24)/100</f>
        <v>-3.1748755392417644E-2</v>
      </c>
      <c r="H24">
        <f t="shared" si="1"/>
        <v>2.1453287197231834</v>
      </c>
      <c r="I24">
        <f>(100-Transmittance!P24-Reflectance!Q24)/100</f>
        <v>-2.2000000000000418E-3</v>
      </c>
    </row>
    <row r="25" spans="1:9" x14ac:dyDescent="0.25">
      <c r="A25">
        <v>577</v>
      </c>
      <c r="B25">
        <f t="shared" si="0"/>
        <v>2.149046793760832</v>
      </c>
      <c r="C25">
        <f>(100-Transmittance!C25-Reflectance!C25)/100</f>
        <v>1.2899999999999957E-2</v>
      </c>
      <c r="D25">
        <f>(100-Transmittance!E25-Reflectance!E25)/100</f>
        <v>-4.8747092792324087E-2</v>
      </c>
      <c r="E25">
        <f>(100-Transmittance!G25-Reflectance!G25)/100</f>
        <v>-2.566619942640818E-2</v>
      </c>
      <c r="F25">
        <f>(100-Transmittance!I25-Reflectance!I25)/100</f>
        <v>5.0342613487735888E-2</v>
      </c>
      <c r="G25">
        <f>(100-Transmittance!K25-Reflectance!K25)/100</f>
        <v>-3.3036936460748158E-2</v>
      </c>
      <c r="H25">
        <f t="shared" si="1"/>
        <v>2.149046793760832</v>
      </c>
      <c r="I25">
        <f>(100-Transmittance!P25-Reflectance!Q25)/100</f>
        <v>-1.6499999999999204E-3</v>
      </c>
    </row>
    <row r="26" spans="1:9" x14ac:dyDescent="0.25">
      <c r="A26">
        <v>576</v>
      </c>
      <c r="B26">
        <f t="shared" si="0"/>
        <v>2.1527777777777777</v>
      </c>
      <c r="C26">
        <f>(100-Transmittance!C26-Reflectance!C26)/100</f>
        <v>1.279999999999994E-2</v>
      </c>
      <c r="D26">
        <f>(100-Transmittance!E26-Reflectance!E26)/100</f>
        <v>-4.8566341872360363E-2</v>
      </c>
      <c r="E26">
        <f>(100-Transmittance!G26-Reflectance!G26)/100</f>
        <v>-2.502369195669818E-2</v>
      </c>
      <c r="F26">
        <f>(100-Transmittance!I26-Reflectance!I26)/100</f>
        <v>5.1759978762576216E-2</v>
      </c>
      <c r="G26">
        <f>(100-Transmittance!K26-Reflectance!K26)/100</f>
        <v>-3.334948552889358E-2</v>
      </c>
      <c r="H26">
        <f t="shared" si="1"/>
        <v>2.1527777777777777</v>
      </c>
      <c r="I26">
        <f>(100-Transmittance!P26-Reflectance!Q26)/100</f>
        <v>-1.9999999999999398E-3</v>
      </c>
    </row>
    <row r="27" spans="1:9" x14ac:dyDescent="0.25">
      <c r="A27">
        <v>575</v>
      </c>
      <c r="B27">
        <f t="shared" si="0"/>
        <v>2.1565217391304348</v>
      </c>
      <c r="C27">
        <f>(100-Transmittance!C27-Reflectance!C27)/100</f>
        <v>1.2500000000000035E-2</v>
      </c>
      <c r="D27">
        <f>(100-Transmittance!E27-Reflectance!E27)/100</f>
        <v>-4.9354034852659101E-2</v>
      </c>
      <c r="E27">
        <f>(100-Transmittance!G27-Reflectance!G27)/100</f>
        <v>-2.4692051095133057E-2</v>
      </c>
      <c r="F27">
        <f>(100-Transmittance!I27-Reflectance!I27)/100</f>
        <v>5.2657871406920048E-2</v>
      </c>
      <c r="G27">
        <f>(100-Transmittance!K27-Reflectance!K27)/100</f>
        <v>-3.4283866831660854E-2</v>
      </c>
      <c r="H27">
        <f t="shared" si="1"/>
        <v>2.1565217391304348</v>
      </c>
      <c r="I27">
        <f>(100-Transmittance!P27-Reflectance!Q27)/100</f>
        <v>-2.2500000000000497E-3</v>
      </c>
    </row>
    <row r="28" spans="1:9" x14ac:dyDescent="0.25">
      <c r="A28">
        <v>574</v>
      </c>
      <c r="B28">
        <f t="shared" si="0"/>
        <v>2.1602787456445993</v>
      </c>
      <c r="C28">
        <f>(100-Transmittance!C28-Reflectance!C28)/100</f>
        <v>1.2400000000000038E-2</v>
      </c>
      <c r="D28">
        <f>(100-Transmittance!E28-Reflectance!E28)/100</f>
        <v>-4.9749341864077937E-2</v>
      </c>
      <c r="E28">
        <f>(100-Transmittance!G28-Reflectance!G28)/100</f>
        <v>-2.4298732399278967E-2</v>
      </c>
      <c r="F28">
        <f>(100-Transmittance!I28-Reflectance!I28)/100</f>
        <v>5.3677207935510118E-2</v>
      </c>
      <c r="G28">
        <f>(100-Transmittance!K28-Reflectance!K28)/100</f>
        <v>-3.539876780671513E-2</v>
      </c>
      <c r="H28">
        <f t="shared" si="1"/>
        <v>2.1602787456445993</v>
      </c>
      <c r="I28">
        <f>(100-Transmittance!P28-Reflectance!Q28)/100</f>
        <v>-1.8999999999999772E-3</v>
      </c>
    </row>
    <row r="29" spans="1:9" x14ac:dyDescent="0.25">
      <c r="A29">
        <v>573</v>
      </c>
      <c r="B29">
        <f t="shared" si="0"/>
        <v>2.1640488656195465</v>
      </c>
      <c r="C29">
        <f>(100-Transmittance!C29-Reflectance!C29)/100</f>
        <v>1.270000000000005E-2</v>
      </c>
      <c r="D29">
        <f>(100-Transmittance!E29-Reflectance!E29)/100</f>
        <v>-4.9805080704754603E-2</v>
      </c>
      <c r="E29">
        <f>(100-Transmittance!G29-Reflectance!G29)/100</f>
        <v>-2.3891198132771976E-2</v>
      </c>
      <c r="F29">
        <f>(100-Transmittance!I29-Reflectance!I29)/100</f>
        <v>5.476025860787985E-2</v>
      </c>
      <c r="G29">
        <f>(100-Transmittance!K29-Reflectance!K29)/100</f>
        <v>-3.6247732743772264E-2</v>
      </c>
      <c r="H29">
        <f t="shared" si="1"/>
        <v>2.1640488656195465</v>
      </c>
      <c r="I29">
        <f>(100-Transmittance!P29-Reflectance!Q29)/100</f>
        <v>-2.0999999999999374E-3</v>
      </c>
    </row>
    <row r="30" spans="1:9" x14ac:dyDescent="0.25">
      <c r="A30">
        <v>572</v>
      </c>
      <c r="B30">
        <f t="shared" si="0"/>
        <v>2.1678321678321679</v>
      </c>
      <c r="C30">
        <f>(100-Transmittance!C30-Reflectance!C30)/100</f>
        <v>1.240000000000002E-2</v>
      </c>
      <c r="D30">
        <f>(100-Transmittance!E30-Reflectance!E30)/100</f>
        <v>-4.9640942275595991E-2</v>
      </c>
      <c r="E30">
        <f>(100-Transmittance!G30-Reflectance!G30)/100</f>
        <v>-2.347709686085821E-2</v>
      </c>
      <c r="F30">
        <f>(100-Transmittance!I30-Reflectance!I30)/100</f>
        <v>5.5307028262330145E-2</v>
      </c>
      <c r="G30">
        <f>(100-Transmittance!K30-Reflectance!K30)/100</f>
        <v>-3.7312699019754841E-2</v>
      </c>
      <c r="H30">
        <f t="shared" si="1"/>
        <v>2.1678321678321679</v>
      </c>
      <c r="I30">
        <f>(100-Transmittance!P30-Reflectance!Q30)/100</f>
        <v>-2.2499999999999786E-3</v>
      </c>
    </row>
    <row r="31" spans="1:9" x14ac:dyDescent="0.25">
      <c r="A31">
        <v>571</v>
      </c>
      <c r="B31">
        <f t="shared" si="0"/>
        <v>2.1716287215411558</v>
      </c>
      <c r="C31">
        <f>(100-Transmittance!C31-Reflectance!C31)/100</f>
        <v>1.2399999999999984E-2</v>
      </c>
      <c r="D31">
        <f>(100-Transmittance!E31-Reflectance!E31)/100</f>
        <v>-5.0156263936752675E-2</v>
      </c>
      <c r="E31">
        <f>(100-Transmittance!G31-Reflectance!G31)/100</f>
        <v>-2.3307875984920744E-2</v>
      </c>
      <c r="F31">
        <f>(100-Transmittance!I31-Reflectance!I31)/100</f>
        <v>5.597440401639428E-2</v>
      </c>
      <c r="G31">
        <f>(100-Transmittance!K31-Reflectance!K31)/100</f>
        <v>-3.8245549874113889E-2</v>
      </c>
      <c r="H31">
        <f t="shared" si="1"/>
        <v>2.1716287215411558</v>
      </c>
      <c r="I31">
        <f>(100-Transmittance!P31-Reflectance!Q31)/100</f>
        <v>-2.0000000000000282E-3</v>
      </c>
    </row>
    <row r="32" spans="1:9" x14ac:dyDescent="0.25">
      <c r="A32">
        <v>570</v>
      </c>
      <c r="B32">
        <f t="shared" si="0"/>
        <v>2.1754385964912282</v>
      </c>
      <c r="C32">
        <f>(100-Transmittance!C32-Reflectance!C32)/100</f>
        <v>1.3100000000000077E-2</v>
      </c>
      <c r="D32">
        <f>(100-Transmittance!E32-Reflectance!E32)/100</f>
        <v>-5.0061849884200524E-2</v>
      </c>
      <c r="E32">
        <f>(100-Transmittance!G32-Reflectance!G32)/100</f>
        <v>-2.2537019873705405E-2</v>
      </c>
      <c r="F32">
        <f>(100-Transmittance!I32-Reflectance!I32)/100</f>
        <v>5.7002231477670015E-2</v>
      </c>
      <c r="G32">
        <f>(100-Transmittance!K32-Reflectance!K32)/100</f>
        <v>-3.8996205656478544E-2</v>
      </c>
      <c r="H32">
        <f t="shared" si="1"/>
        <v>2.1754385964912282</v>
      </c>
      <c r="I32">
        <f>(100-Transmittance!P32-Reflectance!Q32)/100</f>
        <v>-2.0000000000000282E-3</v>
      </c>
    </row>
    <row r="33" spans="1:9" x14ac:dyDescent="0.25">
      <c r="A33">
        <v>569</v>
      </c>
      <c r="B33">
        <f t="shared" si="0"/>
        <v>2.1792618629173988</v>
      </c>
      <c r="C33">
        <f>(100-Transmittance!C33-Reflectance!C33)/100</f>
        <v>1.3200000000000038E-2</v>
      </c>
      <c r="D33">
        <f>(100-Transmittance!E33-Reflectance!E33)/100</f>
        <v>-5.0083324525016709E-2</v>
      </c>
      <c r="E33">
        <f>(100-Transmittance!G33-Reflectance!G33)/100</f>
        <v>-2.219957138804789E-2</v>
      </c>
      <c r="F33">
        <f>(100-Transmittance!I33-Reflectance!I33)/100</f>
        <v>5.7687942852452705E-2</v>
      </c>
      <c r="G33">
        <f>(100-Transmittance!K33-Reflectance!K33)/100</f>
        <v>-4.0113962160025739E-2</v>
      </c>
      <c r="H33">
        <f t="shared" si="1"/>
        <v>2.1792618629173988</v>
      </c>
      <c r="I33">
        <f>(100-Transmittance!P33-Reflectance!Q33)/100</f>
        <v>-2.2999999999999865E-3</v>
      </c>
    </row>
    <row r="34" spans="1:9" x14ac:dyDescent="0.25">
      <c r="A34">
        <v>568</v>
      </c>
      <c r="B34">
        <f t="shared" si="0"/>
        <v>2.183098591549296</v>
      </c>
      <c r="C34">
        <f>(100-Transmittance!C34-Reflectance!C34)/100</f>
        <v>1.3199999999999984E-2</v>
      </c>
      <c r="D34">
        <f>(100-Transmittance!E34-Reflectance!E34)/100</f>
        <v>-5.0523866068977907E-2</v>
      </c>
      <c r="E34">
        <f>(100-Transmittance!G34-Reflectance!G34)/100</f>
        <v>-2.1843945446185876E-2</v>
      </c>
      <c r="F34">
        <f>(100-Transmittance!I34-Reflectance!I34)/100</f>
        <v>5.8515377207476786E-2</v>
      </c>
      <c r="G34">
        <f>(100-Transmittance!K34-Reflectance!K34)/100</f>
        <v>-4.1335601817572967E-2</v>
      </c>
      <c r="H34">
        <f t="shared" si="1"/>
        <v>2.183098591549296</v>
      </c>
      <c r="I34">
        <f>(100-Transmittance!P34-Reflectance!Q34)/100</f>
        <v>-2.4000000000000375E-3</v>
      </c>
    </row>
    <row r="35" spans="1:9" x14ac:dyDescent="0.25">
      <c r="A35">
        <v>567</v>
      </c>
      <c r="B35">
        <f t="shared" si="0"/>
        <v>2.1869488536155202</v>
      </c>
      <c r="C35">
        <f>(100-Transmittance!C35-Reflectance!C35)/100</f>
        <v>1.3399999999999962E-2</v>
      </c>
      <c r="D35">
        <f>(100-Transmittance!E35-Reflectance!E35)/100</f>
        <v>-5.0553841893869238E-2</v>
      </c>
      <c r="E35">
        <f>(100-Transmittance!G35-Reflectance!G35)/100</f>
        <v>-2.1513604268021319E-2</v>
      </c>
      <c r="F35">
        <f>(100-Transmittance!I35-Reflectance!I35)/100</f>
        <v>5.8758318690297635E-2</v>
      </c>
      <c r="G35">
        <f>(100-Transmittance!K35-Reflectance!K35)/100</f>
        <v>-4.2603371652935637E-2</v>
      </c>
      <c r="H35">
        <f t="shared" si="1"/>
        <v>2.1869488536155202</v>
      </c>
      <c r="I35">
        <f>(100-Transmittance!P35-Reflectance!Q35)/100</f>
        <v>-2.6500000000000056E-3</v>
      </c>
    </row>
    <row r="36" spans="1:9" x14ac:dyDescent="0.25">
      <c r="A36">
        <v>566</v>
      </c>
      <c r="B36">
        <f t="shared" si="0"/>
        <v>2.1908127208480566</v>
      </c>
      <c r="C36">
        <f>(100-Transmittance!C36-Reflectance!C36)/100</f>
        <v>1.3699999999999974E-2</v>
      </c>
      <c r="D36">
        <f>(100-Transmittance!E36-Reflectance!E36)/100</f>
        <v>-5.0335213322723685E-2</v>
      </c>
      <c r="E36">
        <f>(100-Transmittance!G36-Reflectance!G36)/100</f>
        <v>-2.0938789110432607E-2</v>
      </c>
      <c r="F36">
        <f>(100-Transmittance!I36-Reflectance!I36)/100</f>
        <v>5.9464158903685005E-2</v>
      </c>
      <c r="G36">
        <f>(100-Transmittance!K36-Reflectance!K36)/100</f>
        <v>-4.3480355068330742E-2</v>
      </c>
      <c r="H36">
        <f t="shared" si="1"/>
        <v>2.1908127208480566</v>
      </c>
      <c r="I36">
        <f>(100-Transmittance!P36-Reflectance!Q36)/100</f>
        <v>-2.8499999999999658E-3</v>
      </c>
    </row>
    <row r="37" spans="1:9" x14ac:dyDescent="0.25">
      <c r="A37">
        <v>565</v>
      </c>
      <c r="B37">
        <f t="shared" si="0"/>
        <v>2.1946902654867255</v>
      </c>
      <c r="C37">
        <f>(100-Transmittance!C37-Reflectance!C37)/100</f>
        <v>1.4000000000000021E-2</v>
      </c>
      <c r="D37">
        <f>(100-Transmittance!E37-Reflectance!E37)/100</f>
        <v>-5.0862598647125591E-2</v>
      </c>
      <c r="E37">
        <f>(100-Transmittance!G37-Reflectance!G37)/100</f>
        <v>-2.1224810779182982E-2</v>
      </c>
      <c r="F37">
        <f>(100-Transmittance!I37-Reflectance!I37)/100</f>
        <v>5.9341040924710348E-2</v>
      </c>
      <c r="G37">
        <f>(100-Transmittance!K37-Reflectance!K37)/100</f>
        <v>-4.5307790309070908E-2</v>
      </c>
      <c r="H37">
        <f t="shared" si="1"/>
        <v>2.1946902654867255</v>
      </c>
      <c r="I37">
        <f>(100-Transmittance!P37-Reflectance!Q37)/100</f>
        <v>-2.8000000000000646E-3</v>
      </c>
    </row>
    <row r="38" spans="1:9" x14ac:dyDescent="0.25">
      <c r="A38">
        <v>564</v>
      </c>
      <c r="B38">
        <f t="shared" si="0"/>
        <v>2.1985815602836878</v>
      </c>
      <c r="C38">
        <f>(100-Transmittance!C38-Reflectance!C38)/100</f>
        <v>1.449999999999994E-2</v>
      </c>
      <c r="D38">
        <f>(100-Transmittance!E38-Reflectance!E38)/100</f>
        <v>-5.1159897506635764E-2</v>
      </c>
      <c r="E38">
        <f>(100-Transmittance!G38-Reflectance!G38)/100</f>
        <v>-2.1394738398553166E-2</v>
      </c>
      <c r="F38">
        <f>(100-Transmittance!I38-Reflectance!I38)/100</f>
        <v>5.9142101366776313E-2</v>
      </c>
      <c r="G38">
        <f>(100-Transmittance!K38-Reflectance!K38)/100</f>
        <v>-4.6708838903238889E-2</v>
      </c>
      <c r="H38">
        <f t="shared" si="1"/>
        <v>2.1985815602836878</v>
      </c>
      <c r="I38">
        <f>(100-Transmittance!P38-Reflectance!Q38)/100</f>
        <v>-2.299999999999951E-3</v>
      </c>
    </row>
    <row r="39" spans="1:9" x14ac:dyDescent="0.25">
      <c r="A39">
        <v>563</v>
      </c>
      <c r="B39">
        <f t="shared" si="0"/>
        <v>2.2024866785079928</v>
      </c>
      <c r="C39">
        <f>(100-Transmittance!C39-Reflectance!C39)/100</f>
        <v>1.5099999999999962E-2</v>
      </c>
      <c r="D39">
        <f>(100-Transmittance!E39-Reflectance!E39)/100</f>
        <v>-5.1326324255528494E-2</v>
      </c>
      <c r="E39">
        <f>(100-Transmittance!G39-Reflectance!G39)/100</f>
        <v>-2.1760464342082564E-2</v>
      </c>
      <c r="F39">
        <f>(100-Transmittance!I39-Reflectance!I39)/100</f>
        <v>5.9606578873081802E-2</v>
      </c>
      <c r="G39">
        <f>(100-Transmittance!K39-Reflectance!K39)/100</f>
        <v>-4.7358129433023706E-2</v>
      </c>
      <c r="H39">
        <f t="shared" si="1"/>
        <v>2.2024866785079928</v>
      </c>
      <c r="I39">
        <f>(100-Transmittance!P39-Reflectance!Q39)/100</f>
        <v>-2.0999999999999908E-3</v>
      </c>
    </row>
    <row r="40" spans="1:9" x14ac:dyDescent="0.25">
      <c r="A40">
        <v>562</v>
      </c>
      <c r="B40">
        <f t="shared" si="0"/>
        <v>2.2064056939501779</v>
      </c>
      <c r="C40">
        <f>(100-Transmittance!C40-Reflectance!C40)/100</f>
        <v>1.4700000000000024E-2</v>
      </c>
      <c r="D40">
        <f>(100-Transmittance!E40-Reflectance!E40)/100</f>
        <v>-5.2331903568620074E-2</v>
      </c>
      <c r="E40">
        <f>(100-Transmittance!G40-Reflectance!G40)/100</f>
        <v>-2.2041816525604236E-2</v>
      </c>
      <c r="F40">
        <f>(100-Transmittance!I40-Reflectance!I40)/100</f>
        <v>5.9266919292123285E-2</v>
      </c>
      <c r="G40">
        <f>(100-Transmittance!K40-Reflectance!K40)/100</f>
        <v>-4.8775217361735269E-2</v>
      </c>
      <c r="H40">
        <f t="shared" si="1"/>
        <v>2.2064056939501779</v>
      </c>
      <c r="I40">
        <f>(100-Transmittance!P40-Reflectance!Q40)/100</f>
        <v>-2.0999999999999374E-3</v>
      </c>
    </row>
    <row r="41" spans="1:9" x14ac:dyDescent="0.25">
      <c r="A41">
        <v>561</v>
      </c>
      <c r="B41">
        <f t="shared" si="0"/>
        <v>2.2103386809269163</v>
      </c>
      <c r="C41">
        <f>(100-Transmittance!C41-Reflectance!C41)/100</f>
        <v>1.4799999999999987E-2</v>
      </c>
      <c r="D41">
        <f>(100-Transmittance!E41-Reflectance!E41)/100</f>
        <v>-5.2703348497299879E-2</v>
      </c>
      <c r="E41">
        <f>(100-Transmittance!G41-Reflectance!G41)/100</f>
        <v>-2.271760622225491E-2</v>
      </c>
      <c r="F41">
        <f>(100-Transmittance!I41-Reflectance!I41)/100</f>
        <v>5.8739426968081696E-2</v>
      </c>
      <c r="G41">
        <f>(100-Transmittance!K41-Reflectance!K41)/100</f>
        <v>-5.0294778626072123E-2</v>
      </c>
      <c r="H41">
        <f t="shared" si="1"/>
        <v>2.2103386809269163</v>
      </c>
      <c r="I41">
        <f>(100-Transmittance!P41-Reflectance!Q41)/100</f>
        <v>-2.0499999999999473E-3</v>
      </c>
    </row>
    <row r="42" spans="1:9" x14ac:dyDescent="0.25">
      <c r="A42">
        <v>560</v>
      </c>
      <c r="B42">
        <f t="shared" si="0"/>
        <v>2.2142857142857144</v>
      </c>
      <c r="C42">
        <f>(100-Transmittance!C42-Reflectance!C42)/100</f>
        <v>1.4900000000000056E-2</v>
      </c>
      <c r="D42">
        <f>(100-Transmittance!E42-Reflectance!E42)/100</f>
        <v>-5.32890666639593E-2</v>
      </c>
      <c r="E42">
        <f>(100-Transmittance!G42-Reflectance!G42)/100</f>
        <v>-2.3610500857332184E-2</v>
      </c>
      <c r="F42">
        <f>(100-Transmittance!I42-Reflectance!I42)/100</f>
        <v>5.8454394639806714E-2</v>
      </c>
      <c r="G42">
        <f>(100-Transmittance!K42-Reflectance!K42)/100</f>
        <v>-5.2025310731657087E-2</v>
      </c>
      <c r="H42">
        <f t="shared" si="1"/>
        <v>2.2142857142857144</v>
      </c>
      <c r="I42">
        <f>(100-Transmittance!P42-Reflectance!Q42)/100</f>
        <v>-1.7999999999999794E-3</v>
      </c>
    </row>
    <row r="43" spans="1:9" x14ac:dyDescent="0.25">
      <c r="A43">
        <v>559</v>
      </c>
      <c r="B43">
        <f t="shared" si="0"/>
        <v>2.21824686940966</v>
      </c>
      <c r="C43">
        <f>(100-Transmittance!C43-Reflectance!C43)/100</f>
        <v>1.4699999999999935E-2</v>
      </c>
      <c r="D43">
        <f>(100-Transmittance!E43-Reflectance!E43)/100</f>
        <v>-5.3927284050203354E-2</v>
      </c>
      <c r="E43">
        <f>(100-Transmittance!G43-Reflectance!G43)/100</f>
        <v>-2.4558076839505071E-2</v>
      </c>
      <c r="F43">
        <f>(100-Transmittance!I43-Reflectance!I43)/100</f>
        <v>5.7655301945033523E-2</v>
      </c>
      <c r="G43">
        <f>(100-Transmittance!K43-Reflectance!K43)/100</f>
        <v>-5.3594758813041141E-2</v>
      </c>
      <c r="H43">
        <f t="shared" si="1"/>
        <v>2.21824686940966</v>
      </c>
      <c r="I43">
        <f>(100-Transmittance!P43-Reflectance!Q43)/100</f>
        <v>-1.8999999999999772E-3</v>
      </c>
    </row>
    <row r="44" spans="1:9" x14ac:dyDescent="0.25">
      <c r="A44">
        <v>558</v>
      </c>
      <c r="B44">
        <f t="shared" si="0"/>
        <v>2.2222222222222223</v>
      </c>
      <c r="C44">
        <f>(100-Transmittance!C44-Reflectance!C44)/100</f>
        <v>1.4300000000000051E-2</v>
      </c>
      <c r="D44">
        <f>(100-Transmittance!E44-Reflectance!E44)/100</f>
        <v>-5.464493086434704E-2</v>
      </c>
      <c r="E44">
        <f>(100-Transmittance!G44-Reflectance!G44)/100</f>
        <v>-2.5373956326356969E-2</v>
      </c>
      <c r="F44">
        <f>(100-Transmittance!I44-Reflectance!I44)/100</f>
        <v>5.6775844982721285E-2</v>
      </c>
      <c r="G44">
        <f>(100-Transmittance!K44-Reflectance!K44)/100</f>
        <v>-5.5209828548597815E-2</v>
      </c>
      <c r="H44">
        <f t="shared" si="1"/>
        <v>2.2222222222222223</v>
      </c>
      <c r="I44">
        <f>(100-Transmittance!P44-Reflectance!Q44)/100</f>
        <v>-1.8500000000000582E-3</v>
      </c>
    </row>
    <row r="45" spans="1:9" x14ac:dyDescent="0.25">
      <c r="A45">
        <v>557</v>
      </c>
      <c r="B45">
        <f t="shared" si="0"/>
        <v>2.2262118491921004</v>
      </c>
      <c r="C45">
        <f>(100-Transmittance!C45-Reflectance!C45)/100</f>
        <v>1.3799999999999989E-2</v>
      </c>
      <c r="D45">
        <f>(100-Transmittance!E45-Reflectance!E45)/100</f>
        <v>-5.5271310980144789E-2</v>
      </c>
      <c r="E45">
        <f>(100-Transmittance!G45-Reflectance!G45)/100</f>
        <v>-2.6529394690067001E-2</v>
      </c>
      <c r="F45">
        <f>(100-Transmittance!I45-Reflectance!I45)/100</f>
        <v>5.5535302592598687E-2</v>
      </c>
      <c r="G45">
        <f>(100-Transmittance!K45-Reflectance!K45)/100</f>
        <v>-5.6882215289808261E-2</v>
      </c>
      <c r="H45">
        <f t="shared" si="1"/>
        <v>2.2262118491921004</v>
      </c>
      <c r="I45">
        <f>(100-Transmittance!P45-Reflectance!Q45)/100</f>
        <v>-2.1000000000000263E-3</v>
      </c>
    </row>
    <row r="46" spans="1:9" x14ac:dyDescent="0.25">
      <c r="A46">
        <v>556</v>
      </c>
      <c r="B46">
        <f t="shared" si="0"/>
        <v>2.2302158273381294</v>
      </c>
      <c r="C46">
        <f>(100-Transmittance!C46-Reflectance!C46)/100</f>
        <v>1.369999999999994E-2</v>
      </c>
      <c r="D46">
        <f>(100-Transmittance!E46-Reflectance!E46)/100</f>
        <v>-5.5493156434345076E-2</v>
      </c>
      <c r="E46">
        <f>(100-Transmittance!G46-Reflectance!G46)/100</f>
        <v>-2.73857997401495E-2</v>
      </c>
      <c r="F46">
        <f>(100-Transmittance!I46-Reflectance!I46)/100</f>
        <v>5.4502240198702555E-2</v>
      </c>
      <c r="G46">
        <f>(100-Transmittance!K46-Reflectance!K46)/100</f>
        <v>-5.8569087853713564E-2</v>
      </c>
      <c r="H46">
        <f t="shared" si="1"/>
        <v>2.2302158273381294</v>
      </c>
      <c r="I46">
        <f>(100-Transmittance!P46-Reflectance!Q46)/100</f>
        <v>-2.1000000000000263E-3</v>
      </c>
    </row>
    <row r="47" spans="1:9" x14ac:dyDescent="0.25">
      <c r="A47">
        <v>555</v>
      </c>
      <c r="B47">
        <f t="shared" si="0"/>
        <v>2.2342342342342341</v>
      </c>
      <c r="C47">
        <f>(100-Transmittance!C47-Reflectance!C47)/100</f>
        <v>1.3499999999999943E-2</v>
      </c>
      <c r="D47">
        <f>(100-Transmittance!E47-Reflectance!E47)/100</f>
        <v>-5.5901095816501219E-2</v>
      </c>
      <c r="E47">
        <f>(100-Transmittance!G47-Reflectance!G47)/100</f>
        <v>-2.7993572804446955E-2</v>
      </c>
      <c r="F47">
        <f>(100-Transmittance!I47-Reflectance!I47)/100</f>
        <v>5.2932135337813581E-2</v>
      </c>
      <c r="G47">
        <f>(100-Transmittance!K47-Reflectance!K47)/100</f>
        <v>-5.9868274098210605E-2</v>
      </c>
      <c r="H47">
        <f t="shared" si="1"/>
        <v>2.2342342342342341</v>
      </c>
      <c r="I47">
        <f>(100-Transmittance!P47-Reflectance!Q47)/100</f>
        <v>-2.1999999999999355E-3</v>
      </c>
    </row>
    <row r="48" spans="1:9" x14ac:dyDescent="0.25">
      <c r="A48">
        <v>554</v>
      </c>
      <c r="B48">
        <f t="shared" si="0"/>
        <v>2.2382671480144403</v>
      </c>
      <c r="C48">
        <f>(100-Transmittance!C48-Reflectance!C48)/100</f>
        <v>1.3100000000000023E-2</v>
      </c>
      <c r="D48">
        <f>(100-Transmittance!E48-Reflectance!E48)/100</f>
        <v>-5.6910319760817493E-2</v>
      </c>
      <c r="E48">
        <f>(100-Transmittance!G48-Reflectance!G48)/100</f>
        <v>-2.9435081368904045E-2</v>
      </c>
      <c r="F48">
        <f>(100-Transmittance!I48-Reflectance!I48)/100</f>
        <v>5.078289725517475E-2</v>
      </c>
      <c r="G48">
        <f>(100-Transmittance!K48-Reflectance!K48)/100</f>
        <v>-6.2075159753829892E-2</v>
      </c>
      <c r="H48">
        <f t="shared" si="1"/>
        <v>2.2382671480144403</v>
      </c>
      <c r="I48">
        <f>(100-Transmittance!P48-Reflectance!Q48)/100</f>
        <v>-1.9000000000000661E-3</v>
      </c>
    </row>
    <row r="49" spans="1:9" x14ac:dyDescent="0.25">
      <c r="A49">
        <v>553</v>
      </c>
      <c r="B49">
        <f t="shared" si="0"/>
        <v>2.2423146473779387</v>
      </c>
      <c r="C49">
        <f>(100-Transmittance!C49-Reflectance!C49)/100</f>
        <v>1.2699999999999925E-2</v>
      </c>
      <c r="D49">
        <f>(100-Transmittance!E49-Reflectance!E49)/100</f>
        <v>-5.7401842248911844E-2</v>
      </c>
      <c r="E49">
        <f>(100-Transmittance!G49-Reflectance!G49)/100</f>
        <v>-3.0470984191000916E-2</v>
      </c>
      <c r="F49">
        <f>(100-Transmittance!I49-Reflectance!I49)/100</f>
        <v>4.835907532991026E-2</v>
      </c>
      <c r="G49">
        <f>(100-Transmittance!K49-Reflectance!K49)/100</f>
        <v>-6.4305268464791329E-2</v>
      </c>
      <c r="H49">
        <f t="shared" si="1"/>
        <v>2.2423146473779387</v>
      </c>
      <c r="I49">
        <f>(100-Transmittance!P49-Reflectance!Q49)/100</f>
        <v>-1.9000000000000661E-3</v>
      </c>
    </row>
    <row r="50" spans="1:9" x14ac:dyDescent="0.25">
      <c r="A50">
        <v>552</v>
      </c>
      <c r="B50">
        <f t="shared" si="0"/>
        <v>2.2463768115942031</v>
      </c>
      <c r="C50">
        <f>(100-Transmittance!C50-Reflectance!C50)/100</f>
        <v>1.240000000000002E-2</v>
      </c>
      <c r="D50">
        <f>(100-Transmittance!E50-Reflectance!E50)/100</f>
        <v>-5.7649326078817648E-2</v>
      </c>
      <c r="E50">
        <f>(100-Transmittance!G50-Reflectance!G50)/100</f>
        <v>-3.1594308521674462E-2</v>
      </c>
      <c r="F50">
        <f>(100-Transmittance!I50-Reflectance!I50)/100</f>
        <v>4.6065115743548081E-2</v>
      </c>
      <c r="G50">
        <f>(100-Transmittance!K50-Reflectance!K50)/100</f>
        <v>-6.6301911478273579E-2</v>
      </c>
      <c r="H50">
        <f t="shared" si="1"/>
        <v>2.2463768115942031</v>
      </c>
      <c r="I50">
        <f>(100-Transmittance!P50-Reflectance!Q50)/100</f>
        <v>-2.1000000000000263E-3</v>
      </c>
    </row>
    <row r="51" spans="1:9" x14ac:dyDescent="0.25">
      <c r="A51">
        <v>551</v>
      </c>
      <c r="B51">
        <f t="shared" si="0"/>
        <v>2.2504537205081672</v>
      </c>
      <c r="C51">
        <f>(100-Transmittance!C51-Reflectance!C51)/100</f>
        <v>1.1999999999999957E-2</v>
      </c>
      <c r="D51">
        <f>(100-Transmittance!E51-Reflectance!E51)/100</f>
        <v>-5.8506224477551216E-2</v>
      </c>
      <c r="E51">
        <f>(100-Transmittance!G51-Reflectance!G51)/100</f>
        <v>-3.2998460027775636E-2</v>
      </c>
      <c r="F51">
        <f>(100-Transmittance!I51-Reflectance!I51)/100</f>
        <v>4.3045144968161718E-2</v>
      </c>
      <c r="G51">
        <f>(100-Transmittance!K51-Reflectance!K51)/100</f>
        <v>-6.8455416891989418E-2</v>
      </c>
      <c r="H51">
        <f t="shared" si="1"/>
        <v>2.2504537205081672</v>
      </c>
      <c r="I51">
        <f>(100-Transmittance!P51-Reflectance!Q51)/100</f>
        <v>-2.2999999999999332E-3</v>
      </c>
    </row>
    <row r="52" spans="1:9" x14ac:dyDescent="0.25">
      <c r="A52">
        <v>550</v>
      </c>
      <c r="B52">
        <f t="shared" si="0"/>
        <v>2.2545454545454544</v>
      </c>
      <c r="C52">
        <f>(100-Transmittance!C52-Reflectance!C52)/100</f>
        <v>1.1700000000000018E-2</v>
      </c>
      <c r="D52">
        <f>(100-Transmittance!E52-Reflectance!E52)/100</f>
        <v>-5.9206109451326691E-2</v>
      </c>
      <c r="E52">
        <f>(100-Transmittance!G52-Reflectance!G52)/100</f>
        <v>-3.4472911069465616E-2</v>
      </c>
      <c r="F52">
        <f>(100-Transmittance!I52-Reflectance!I52)/100</f>
        <v>3.9442293074337192E-2</v>
      </c>
      <c r="G52">
        <f>(100-Transmittance!K52-Reflectance!K52)/100</f>
        <v>-7.083726720368673E-2</v>
      </c>
      <c r="H52">
        <f t="shared" si="1"/>
        <v>2.2545454545454544</v>
      </c>
      <c r="I52">
        <f>(100-Transmittance!P52-Reflectance!Q52)/100</f>
        <v>-1.7499999999999716E-3</v>
      </c>
    </row>
    <row r="53" spans="1:9" x14ac:dyDescent="0.25">
      <c r="A53">
        <v>549</v>
      </c>
      <c r="B53">
        <f t="shared" si="0"/>
        <v>2.2586520947176685</v>
      </c>
      <c r="C53">
        <f>(100-Transmittance!C53-Reflectance!C53)/100</f>
        <v>1.120000000000001E-2</v>
      </c>
      <c r="D53">
        <f>(100-Transmittance!E53-Reflectance!E53)/100</f>
        <v>-6.0288805973728793E-2</v>
      </c>
      <c r="E53">
        <f>(100-Transmittance!G53-Reflectance!G53)/100</f>
        <v>-3.5442417493043867E-2</v>
      </c>
      <c r="F53">
        <f>(100-Transmittance!I53-Reflectance!I53)/100</f>
        <v>3.5558708213474122E-2</v>
      </c>
      <c r="G53">
        <f>(100-Transmittance!K53-Reflectance!K53)/100</f>
        <v>-7.3389605566825583E-2</v>
      </c>
      <c r="H53">
        <f t="shared" si="1"/>
        <v>2.2586520947176685</v>
      </c>
      <c r="I53">
        <f>(100-Transmittance!P53-Reflectance!Q53)/100</f>
        <v>-1.7500000000000425E-3</v>
      </c>
    </row>
    <row r="54" spans="1:9" x14ac:dyDescent="0.25">
      <c r="A54">
        <v>548</v>
      </c>
      <c r="B54">
        <f t="shared" si="0"/>
        <v>2.2627737226277373</v>
      </c>
      <c r="C54">
        <f>(100-Transmittance!C54-Reflectance!C54)/100</f>
        <v>1.0699999999999932E-2</v>
      </c>
      <c r="D54">
        <f>(100-Transmittance!E54-Reflectance!E54)/100</f>
        <v>-6.027296614097178E-2</v>
      </c>
      <c r="E54">
        <f>(100-Transmittance!G54-Reflectance!G54)/100</f>
        <v>-3.6332740467213541E-2</v>
      </c>
      <c r="F54">
        <f>(100-Transmittance!I54-Reflectance!I54)/100</f>
        <v>3.1492324935286149E-2</v>
      </c>
      <c r="G54">
        <f>(100-Transmittance!K54-Reflectance!K54)/100</f>
        <v>-7.5588452343261558E-2</v>
      </c>
      <c r="H54">
        <f t="shared" si="1"/>
        <v>2.2627737226277373</v>
      </c>
      <c r="I54">
        <f>(100-Transmittance!P54-Reflectance!Q54)/100</f>
        <v>-2.1499999999999631E-3</v>
      </c>
    </row>
    <row r="55" spans="1:9" x14ac:dyDescent="0.25">
      <c r="A55">
        <v>547</v>
      </c>
      <c r="B55">
        <f t="shared" si="0"/>
        <v>2.2669104204753201</v>
      </c>
      <c r="C55">
        <f>(100-Transmittance!C55-Reflectance!C55)/100</f>
        <v>1.0399999999999956E-2</v>
      </c>
      <c r="D55">
        <f>(100-Transmittance!E55-Reflectance!E55)/100</f>
        <v>-6.0661992193702614E-2</v>
      </c>
      <c r="E55">
        <f>(100-Transmittance!G55-Reflectance!G55)/100</f>
        <v>-3.7280489399559719E-2</v>
      </c>
      <c r="F55">
        <f>(100-Transmittance!I55-Reflectance!I55)/100</f>
        <v>2.6510190292041252E-2</v>
      </c>
      <c r="G55">
        <f>(100-Transmittance!K55-Reflectance!K55)/100</f>
        <v>-7.8072132405184222E-2</v>
      </c>
      <c r="H55">
        <f t="shared" si="1"/>
        <v>2.2669104204753201</v>
      </c>
      <c r="I55">
        <f>(100-Transmittance!P55-Reflectance!Q55)/100</f>
        <v>-2.3000000000000221E-3</v>
      </c>
    </row>
    <row r="56" spans="1:9" x14ac:dyDescent="0.25">
      <c r="A56">
        <v>546</v>
      </c>
      <c r="B56">
        <f t="shared" si="0"/>
        <v>2.271062271062271</v>
      </c>
      <c r="C56">
        <f>(100-Transmittance!C56-Reflectance!C56)/100</f>
        <v>1.0300000000000047E-2</v>
      </c>
      <c r="D56">
        <f>(100-Transmittance!E56-Reflectance!E56)/100</f>
        <v>-6.111469401993052E-2</v>
      </c>
      <c r="E56">
        <f>(100-Transmittance!G56-Reflectance!G56)/100</f>
        <v>-3.8189080220767196E-2</v>
      </c>
      <c r="F56">
        <f>(100-Transmittance!I56-Reflectance!I56)/100</f>
        <v>2.102406307762145E-2</v>
      </c>
      <c r="G56">
        <f>(100-Transmittance!K56-Reflectance!K56)/100</f>
        <v>-8.0611245933192202E-2</v>
      </c>
      <c r="H56">
        <f t="shared" si="1"/>
        <v>2.271062271062271</v>
      </c>
      <c r="I56">
        <f>(100-Transmittance!P56-Reflectance!Q56)/100</f>
        <v>-2.3000000000000221E-3</v>
      </c>
    </row>
    <row r="57" spans="1:9" x14ac:dyDescent="0.25">
      <c r="A57">
        <v>545</v>
      </c>
      <c r="B57">
        <f t="shared" si="0"/>
        <v>2.2752293577981653</v>
      </c>
      <c r="C57">
        <f>(100-Transmittance!C57-Reflectance!C57)/100</f>
        <v>1.0099999999999944E-2</v>
      </c>
      <c r="D57">
        <f>(100-Transmittance!E57-Reflectance!E57)/100</f>
        <v>-6.1484752984984362E-2</v>
      </c>
      <c r="E57">
        <f>(100-Transmittance!G57-Reflectance!G57)/100</f>
        <v>-3.8921671140080785E-2</v>
      </c>
      <c r="F57">
        <f>(100-Transmittance!I57-Reflectance!I57)/100</f>
        <v>1.5064470363111725E-2</v>
      </c>
      <c r="G57">
        <f>(100-Transmittance!K57-Reflectance!K57)/100</f>
        <v>-8.3238709784328013E-2</v>
      </c>
      <c r="H57">
        <f t="shared" si="1"/>
        <v>2.2752293577981653</v>
      </c>
      <c r="I57">
        <f>(100-Transmittance!P57-Reflectance!Q57)/100</f>
        <v>-2.1999999999999711E-3</v>
      </c>
    </row>
    <row r="58" spans="1:9" x14ac:dyDescent="0.25">
      <c r="A58">
        <v>544</v>
      </c>
      <c r="B58">
        <f t="shared" si="0"/>
        <v>2.2794117647058822</v>
      </c>
      <c r="C58">
        <f>(100-Transmittance!C58-Reflectance!C58)/100</f>
        <v>9.9000000000000546E-3</v>
      </c>
      <c r="D58">
        <f>(100-Transmittance!E58-Reflectance!E58)/100</f>
        <v>-6.1728213587726337E-2</v>
      </c>
      <c r="E58">
        <f>(100-Transmittance!G58-Reflectance!G58)/100</f>
        <v>-3.9868609190988308E-2</v>
      </c>
      <c r="F58">
        <f>(100-Transmittance!I58-Reflectance!I58)/100</f>
        <v>8.3253431094539466E-3</v>
      </c>
      <c r="G58">
        <f>(100-Transmittance!K58-Reflectance!K58)/100</f>
        <v>-8.5831562363014979E-2</v>
      </c>
      <c r="H58">
        <f t="shared" si="1"/>
        <v>2.2794117647058822</v>
      </c>
      <c r="I58">
        <f>(100-Transmittance!P58-Reflectance!Q58)/100</f>
        <v>-2.1000000000000619E-3</v>
      </c>
    </row>
    <row r="59" spans="1:9" x14ac:dyDescent="0.25">
      <c r="A59">
        <v>543</v>
      </c>
      <c r="B59">
        <f t="shared" si="0"/>
        <v>2.2836095764272559</v>
      </c>
      <c r="C59">
        <f>(100-Transmittance!C59-Reflectance!C59)/100</f>
        <v>1.0099999999999944E-2</v>
      </c>
      <c r="D59">
        <f>(100-Transmittance!E59-Reflectance!E59)/100</f>
        <v>-6.1919692555222984E-2</v>
      </c>
      <c r="E59">
        <f>(100-Transmittance!G59-Reflectance!G59)/100</f>
        <v>-4.0648223571716463E-2</v>
      </c>
      <c r="F59">
        <f>(100-Transmittance!I59-Reflectance!I59)/100</f>
        <v>7.8141672166008645E-4</v>
      </c>
      <c r="G59">
        <f>(100-Transmittance!K59-Reflectance!K59)/100</f>
        <v>-8.8560022632510213E-2</v>
      </c>
      <c r="H59">
        <f t="shared" si="1"/>
        <v>2.2836095764272559</v>
      </c>
      <c r="I59">
        <f>(100-Transmittance!P59-Reflectance!Q59)/100</f>
        <v>-1.9000000000000484E-3</v>
      </c>
    </row>
    <row r="60" spans="1:9" x14ac:dyDescent="0.25">
      <c r="A60">
        <v>542</v>
      </c>
      <c r="B60">
        <f t="shared" si="0"/>
        <v>2.2878228782287824</v>
      </c>
      <c r="C60">
        <f>(100-Transmittance!C60-Reflectance!C60)/100</f>
        <v>1.0700000000000003E-2</v>
      </c>
      <c r="D60">
        <f>(100-Transmittance!E60-Reflectance!E60)/100</f>
        <v>-6.1458027201724906E-2</v>
      </c>
      <c r="E60">
        <f>(100-Transmittance!G60-Reflectance!G60)/100</f>
        <v>-4.1344789971389843E-2</v>
      </c>
      <c r="F60">
        <f>(100-Transmittance!I60-Reflectance!I60)/100</f>
        <v>-7.4660217564577278E-3</v>
      </c>
      <c r="G60">
        <f>(100-Transmittance!K60-Reflectance!K60)/100</f>
        <v>-9.1045529988697999E-2</v>
      </c>
      <c r="H60">
        <f t="shared" si="1"/>
        <v>2.2878228782287824</v>
      </c>
      <c r="I60">
        <f>(100-Transmittance!P60-Reflectance!Q60)/100</f>
        <v>-1.6999999999999459E-3</v>
      </c>
    </row>
    <row r="61" spans="1:9" x14ac:dyDescent="0.25">
      <c r="A61">
        <v>541</v>
      </c>
      <c r="B61">
        <f t="shared" si="0"/>
        <v>2.2920517560073939</v>
      </c>
      <c r="C61">
        <f>(100-Transmittance!C61-Reflectance!C61)/100</f>
        <v>1.1199999999999974E-2</v>
      </c>
      <c r="D61">
        <f>(100-Transmittance!E61-Reflectance!E61)/100</f>
        <v>-6.1005009329155015E-2</v>
      </c>
      <c r="E61">
        <f>(100-Transmittance!G61-Reflectance!G61)/100</f>
        <v>-4.16226325546004E-2</v>
      </c>
      <c r="F61">
        <f>(100-Transmittance!I61-Reflectance!I61)/100</f>
        <v>-1.6737392548394823E-2</v>
      </c>
      <c r="G61">
        <f>(100-Transmittance!K61-Reflectance!K61)/100</f>
        <v>-9.3154256024800042E-2</v>
      </c>
      <c r="H61">
        <f t="shared" si="1"/>
        <v>2.2920517560073939</v>
      </c>
      <c r="I61">
        <f>(100-Transmittance!P61-Reflectance!Q61)/100</f>
        <v>-1.7999999999999971E-3</v>
      </c>
    </row>
    <row r="62" spans="1:9" x14ac:dyDescent="0.25">
      <c r="A62">
        <v>540</v>
      </c>
      <c r="B62">
        <f t="shared" si="0"/>
        <v>2.2962962962962963</v>
      </c>
      <c r="C62">
        <f>(100-Transmittance!C62-Reflectance!C62)/100</f>
        <v>1.230000000000004E-2</v>
      </c>
      <c r="D62">
        <f>(100-Transmittance!E62-Reflectance!E62)/100</f>
        <v>-5.955321599848986E-2</v>
      </c>
      <c r="E62">
        <f>(100-Transmittance!G62-Reflectance!G62)/100</f>
        <v>-4.1150322870810246E-2</v>
      </c>
      <c r="F62">
        <f>(100-Transmittance!I62-Reflectance!I62)/100</f>
        <v>-2.6358324251533175E-2</v>
      </c>
      <c r="G62">
        <f>(100-Transmittance!K62-Reflectance!K62)/100</f>
        <v>-9.4222987633245131E-2</v>
      </c>
      <c r="H62">
        <f t="shared" si="1"/>
        <v>2.2962962962962963</v>
      </c>
      <c r="I62">
        <f>(100-Transmittance!P62-Reflectance!Q62)/100</f>
        <v>-1.8499999999999873E-3</v>
      </c>
    </row>
    <row r="63" spans="1:9" x14ac:dyDescent="0.25">
      <c r="A63">
        <v>539</v>
      </c>
      <c r="B63">
        <f t="shared" si="0"/>
        <v>2.3005565862708721</v>
      </c>
      <c r="C63">
        <f>(100-Transmittance!C63-Reflectance!C63)/100</f>
        <v>1.3599999999999994E-2</v>
      </c>
      <c r="D63">
        <f>(100-Transmittance!E63-Reflectance!E63)/100</f>
        <v>-5.7180571828202534E-2</v>
      </c>
      <c r="E63">
        <f>(100-Transmittance!G63-Reflectance!G63)/100</f>
        <v>-3.9870846137505397E-2</v>
      </c>
      <c r="F63">
        <f>(100-Transmittance!I63-Reflectance!I63)/100</f>
        <v>-3.6941194136120396E-2</v>
      </c>
      <c r="G63">
        <f>(100-Transmittance!K63-Reflectance!K63)/100</f>
        <v>-9.4747335263793669E-2</v>
      </c>
      <c r="H63">
        <f t="shared" si="1"/>
        <v>2.3005565862708721</v>
      </c>
      <c r="I63">
        <f>(100-Transmittance!P63-Reflectance!Q63)/100</f>
        <v>-2.0999999999999552E-3</v>
      </c>
    </row>
    <row r="64" spans="1:9" x14ac:dyDescent="0.25">
      <c r="A64">
        <v>538</v>
      </c>
      <c r="B64">
        <f t="shared" si="0"/>
        <v>2.3048327137546467</v>
      </c>
      <c r="C64">
        <f>(100-Transmittance!C64-Reflectance!C64)/100</f>
        <v>1.5700000000000002E-2</v>
      </c>
      <c r="D64">
        <f>(100-Transmittance!E64-Reflectance!E64)/100</f>
        <v>-5.4154961712768283E-2</v>
      </c>
      <c r="E64">
        <f>(100-Transmittance!G64-Reflectance!G64)/100</f>
        <v>-3.7852503045309266E-2</v>
      </c>
      <c r="F64">
        <f>(100-Transmittance!I64-Reflectance!I64)/100</f>
        <v>-4.8212905310328583E-2</v>
      </c>
      <c r="G64">
        <f>(100-Transmittance!K64-Reflectance!K64)/100</f>
        <v>-9.3999853307390566E-2</v>
      </c>
      <c r="H64">
        <f t="shared" si="1"/>
        <v>2.3048327137546467</v>
      </c>
      <c r="I64">
        <f>(100-Transmittance!P64-Reflectance!Q64)/100</f>
        <v>-2.4499999999999743E-3</v>
      </c>
    </row>
    <row r="65" spans="1:9" x14ac:dyDescent="0.25">
      <c r="A65">
        <v>537</v>
      </c>
      <c r="B65">
        <f t="shared" si="0"/>
        <v>2.3091247672253257</v>
      </c>
      <c r="C65">
        <f>(100-Transmittance!C65-Reflectance!C65)/100</f>
        <v>1.9100000000000002E-2</v>
      </c>
      <c r="D65">
        <f>(100-Transmittance!E65-Reflectance!E65)/100</f>
        <v>-4.9864013913049093E-2</v>
      </c>
      <c r="E65">
        <f>(100-Transmittance!G65-Reflectance!G65)/100</f>
        <v>-3.5044980864398313E-2</v>
      </c>
      <c r="F65">
        <f>(100-Transmittance!I65-Reflectance!I65)/100</f>
        <v>-5.9917302693543423E-2</v>
      </c>
      <c r="G65">
        <f>(100-Transmittance!K65-Reflectance!K65)/100</f>
        <v>-9.125993225279587E-2</v>
      </c>
      <c r="H65">
        <f t="shared" si="1"/>
        <v>2.3091247672253257</v>
      </c>
      <c r="I65">
        <f>(100-Transmittance!P65-Reflectance!Q65)/100</f>
        <v>-2.6499999999999345E-3</v>
      </c>
    </row>
    <row r="66" spans="1:9" x14ac:dyDescent="0.25">
      <c r="A66">
        <v>536</v>
      </c>
      <c r="B66">
        <f t="shared" si="0"/>
        <v>2.3134328358208953</v>
      </c>
      <c r="C66">
        <f>(100-Transmittance!C66-Reflectance!C66)/100</f>
        <v>2.4099999999999931E-2</v>
      </c>
      <c r="D66">
        <f>(100-Transmittance!E66-Reflectance!E66)/100</f>
        <v>-4.3823221147162389E-2</v>
      </c>
      <c r="E66">
        <f>(100-Transmittance!G66-Reflectance!G66)/100</f>
        <v>-3.0625374411744063E-2</v>
      </c>
      <c r="F66">
        <f>(100-Transmittance!I66-Reflectance!I66)/100</f>
        <v>-7.1163041704201999E-2</v>
      </c>
      <c r="G66">
        <f>(100-Transmittance!K66-Reflectance!K66)/100</f>
        <v>-8.5450620581399045E-2</v>
      </c>
      <c r="H66">
        <f t="shared" si="1"/>
        <v>2.3134328358208953</v>
      </c>
      <c r="I66">
        <f>(100-Transmittance!P66-Reflectance!Q66)/100</f>
        <v>-2.2500000000000141E-3</v>
      </c>
    </row>
    <row r="67" spans="1:9" x14ac:dyDescent="0.25">
      <c r="A67">
        <v>535</v>
      </c>
      <c r="B67">
        <f t="shared" ref="B67:B130" si="2">1240/A67</f>
        <v>2.3177570093457942</v>
      </c>
      <c r="C67">
        <f>(100-Transmittance!C67-Reflectance!C67)/100</f>
        <v>3.1000000000000014E-2</v>
      </c>
      <c r="D67">
        <f>(100-Transmittance!E67-Reflectance!E67)/100</f>
        <v>-3.4857824855426996E-2</v>
      </c>
      <c r="E67">
        <f>(100-Transmittance!G67-Reflectance!G67)/100</f>
        <v>-2.3422173449877518E-2</v>
      </c>
      <c r="F67">
        <f>(100-Transmittance!I67-Reflectance!I67)/100</f>
        <v>-8.087142485318019E-2</v>
      </c>
      <c r="G67">
        <f>(100-Transmittance!K67-Reflectance!K67)/100</f>
        <v>-7.4116076965196884E-2</v>
      </c>
      <c r="H67">
        <f t="shared" ref="H67:H130" si="3">B67</f>
        <v>2.3177570093457942</v>
      </c>
      <c r="I67">
        <f>(100-Transmittance!P67-Reflectance!Q67)/100</f>
        <v>-1.9999999999999931E-3</v>
      </c>
    </row>
    <row r="68" spans="1:9" x14ac:dyDescent="0.25">
      <c r="A68">
        <v>534</v>
      </c>
      <c r="B68">
        <f t="shared" si="2"/>
        <v>2.3220973782771535</v>
      </c>
      <c r="C68">
        <f>(100-Transmittance!C68-Reflectance!C68)/100</f>
        <v>4.0399999999999991E-2</v>
      </c>
      <c r="D68">
        <f>(100-Transmittance!E68-Reflectance!E68)/100</f>
        <v>-2.1955777608768868E-2</v>
      </c>
      <c r="E68">
        <f>(100-Transmittance!G68-Reflectance!G68)/100</f>
        <v>-1.3100949252592073E-2</v>
      </c>
      <c r="F68">
        <f>(100-Transmittance!I68-Reflectance!I68)/100</f>
        <v>-8.7938794256201269E-2</v>
      </c>
      <c r="G68">
        <f>(100-Transmittance!K68-Reflectance!K68)/100</f>
        <v>-5.5703807560287227E-2</v>
      </c>
      <c r="H68">
        <f t="shared" si="3"/>
        <v>2.3220973782771535</v>
      </c>
      <c r="I68">
        <f>(100-Transmittance!P68-Reflectance!Q68)/100</f>
        <v>-1.8000000000000327E-3</v>
      </c>
    </row>
    <row r="69" spans="1:9" x14ac:dyDescent="0.25">
      <c r="A69">
        <v>533</v>
      </c>
      <c r="B69">
        <f t="shared" si="2"/>
        <v>2.3264540337711068</v>
      </c>
      <c r="C69">
        <f>(100-Transmittance!C69-Reflectance!C69)/100</f>
        <v>5.3700000000000046E-2</v>
      </c>
      <c r="D69">
        <f>(100-Transmittance!E69-Reflectance!E69)/100</f>
        <v>-3.5385248446117858E-3</v>
      </c>
      <c r="E69">
        <f>(100-Transmittance!G69-Reflectance!G69)/100</f>
        <v>2.6874689377831373E-3</v>
      </c>
      <c r="F69">
        <f>(100-Transmittance!I69-Reflectance!I69)/100</f>
        <v>-8.9011423174643126E-2</v>
      </c>
      <c r="G69">
        <f>(100-Transmittance!K69-Reflectance!K69)/100</f>
        <v>-2.6546912159566959E-2</v>
      </c>
      <c r="H69">
        <f t="shared" si="3"/>
        <v>2.3264540337711068</v>
      </c>
      <c r="I69">
        <f>(100-Transmittance!P69-Reflectance!Q69)/100</f>
        <v>-1.9999999999999931E-3</v>
      </c>
    </row>
    <row r="70" spans="1:9" x14ac:dyDescent="0.25">
      <c r="A70">
        <v>532</v>
      </c>
      <c r="B70">
        <f t="shared" si="2"/>
        <v>2.3308270676691731</v>
      </c>
      <c r="C70">
        <f>(100-Transmittance!C70-Reflectance!C70)/100</f>
        <v>7.1899999999999978E-2</v>
      </c>
      <c r="D70">
        <f>(100-Transmittance!E70-Reflectance!E70)/100</f>
        <v>2.2682238154312556E-2</v>
      </c>
      <c r="E70">
        <f>(100-Transmittance!G70-Reflectance!G70)/100</f>
        <v>2.4800205347991877E-2</v>
      </c>
      <c r="F70">
        <f>(100-Transmittance!I70-Reflectance!I70)/100</f>
        <v>-8.0631732564213798E-2</v>
      </c>
      <c r="G70">
        <f>(100-Transmittance!K70-Reflectance!K70)/100</f>
        <v>1.6309452769216009E-2</v>
      </c>
      <c r="H70">
        <f t="shared" si="3"/>
        <v>2.3308270676691731</v>
      </c>
      <c r="I70">
        <f>(100-Transmittance!P70-Reflectance!Q70)/100</f>
        <v>-2.2999999999999687E-3</v>
      </c>
    </row>
    <row r="71" spans="1:9" x14ac:dyDescent="0.25">
      <c r="A71">
        <v>531</v>
      </c>
      <c r="B71">
        <f t="shared" si="2"/>
        <v>2.335216572504708</v>
      </c>
      <c r="C71">
        <f>(100-Transmittance!C71-Reflectance!C71)/100</f>
        <v>9.7500000000000003E-2</v>
      </c>
      <c r="D71">
        <f>(100-Transmittance!E71-Reflectance!E71)/100</f>
        <v>5.9055760444327345E-2</v>
      </c>
      <c r="E71">
        <f>(100-Transmittance!G71-Reflectance!G71)/100</f>
        <v>5.6160971610486922E-2</v>
      </c>
      <c r="F71">
        <f>(100-Transmittance!I71-Reflectance!I71)/100</f>
        <v>-5.780329139991075E-2</v>
      </c>
      <c r="G71">
        <f>(100-Transmittance!K71-Reflectance!K71)/100</f>
        <v>7.5095063894317346E-2</v>
      </c>
      <c r="H71">
        <f t="shared" si="3"/>
        <v>2.335216572504708</v>
      </c>
      <c r="I71">
        <f>(100-Transmittance!P71-Reflectance!Q71)/100</f>
        <v>-2.5000000000000712E-3</v>
      </c>
    </row>
    <row r="72" spans="1:9" x14ac:dyDescent="0.25">
      <c r="A72">
        <v>530</v>
      </c>
      <c r="B72">
        <f t="shared" si="2"/>
        <v>2.3396226415094339</v>
      </c>
      <c r="C72">
        <f>(100-Transmittance!C72-Reflectance!C72)/100</f>
        <v>0.13250000000000001</v>
      </c>
      <c r="D72">
        <f>(100-Transmittance!E72-Reflectance!E72)/100</f>
        <v>0.10893216933094947</v>
      </c>
      <c r="E72">
        <f>(100-Transmittance!G72-Reflectance!G72)/100</f>
        <v>9.9945534877542666E-2</v>
      </c>
      <c r="F72">
        <f>(100-Transmittance!I72-Reflectance!I72)/100</f>
        <v>-1.5930718792258176E-2</v>
      </c>
      <c r="G72">
        <f>(100-Transmittance!K72-Reflectance!K72)/100</f>
        <v>0.15056478014513922</v>
      </c>
      <c r="H72">
        <f t="shared" si="3"/>
        <v>2.3396226415094339</v>
      </c>
      <c r="I72">
        <f>(100-Transmittance!P72-Reflectance!Q72)/100</f>
        <v>-2.6499999999999701E-3</v>
      </c>
    </row>
    <row r="73" spans="1:9" x14ac:dyDescent="0.25">
      <c r="A73">
        <v>529</v>
      </c>
      <c r="B73">
        <f t="shared" si="2"/>
        <v>2.344045368620038</v>
      </c>
      <c r="C73">
        <f>(100-Transmittance!C73-Reflectance!C73)/100</f>
        <v>0.17960000000000001</v>
      </c>
      <c r="D73">
        <f>(100-Transmittance!E73-Reflectance!E73)/100</f>
        <v>0.17350575746660765</v>
      </c>
      <c r="E73">
        <f>(100-Transmittance!G73-Reflectance!G73)/100</f>
        <v>0.15807765408813546</v>
      </c>
      <c r="F73">
        <f>(100-Transmittance!I73-Reflectance!I73)/100</f>
        <v>4.9562043810147074E-2</v>
      </c>
      <c r="G73">
        <f>(100-Transmittance!K73-Reflectance!K73)/100</f>
        <v>0.23913915166143082</v>
      </c>
      <c r="H73">
        <f t="shared" si="3"/>
        <v>2.344045368620038</v>
      </c>
      <c r="I73">
        <f>(100-Transmittance!P73-Reflectance!Q73)/100</f>
        <v>-2.3999999999999664E-3</v>
      </c>
    </row>
    <row r="74" spans="1:9" x14ac:dyDescent="0.25">
      <c r="A74">
        <v>528</v>
      </c>
      <c r="B74">
        <f t="shared" si="2"/>
        <v>2.3484848484848486</v>
      </c>
      <c r="C74">
        <f>(100-Transmittance!C74-Reflectance!C74)/100</f>
        <v>0.23950000000000002</v>
      </c>
      <c r="D74">
        <f>(100-Transmittance!E74-Reflectance!E74)/100</f>
        <v>0.25266326655761351</v>
      </c>
      <c r="E74">
        <f>(100-Transmittance!G74-Reflectance!G74)/100</f>
        <v>0.23182963244795174</v>
      </c>
      <c r="F74">
        <f>(100-Transmittance!I74-Reflectance!I74)/100</f>
        <v>0.13854560626286572</v>
      </c>
      <c r="G74">
        <f>(100-Transmittance!K74-Reflectance!K74)/100</f>
        <v>0.33414562572814999</v>
      </c>
      <c r="H74">
        <f t="shared" si="3"/>
        <v>2.3484848484848486</v>
      </c>
      <c r="I74">
        <f>(100-Transmittance!P74-Reflectance!Q74)/100</f>
        <v>-2.5000000000000178E-3</v>
      </c>
    </row>
    <row r="75" spans="1:9" x14ac:dyDescent="0.25">
      <c r="A75">
        <v>527</v>
      </c>
      <c r="B75">
        <f t="shared" si="2"/>
        <v>2.3529411764705883</v>
      </c>
      <c r="C75">
        <f>(100-Transmittance!C75-Reflectance!C75)/100</f>
        <v>0.31109999999999999</v>
      </c>
      <c r="D75">
        <f>(100-Transmittance!E75-Reflectance!E75)/100</f>
        <v>0.34111019163839729</v>
      </c>
      <c r="E75">
        <f>(100-Transmittance!G75-Reflectance!G75)/100</f>
        <v>0.31704781797546161</v>
      </c>
      <c r="F75">
        <f>(100-Transmittance!I75-Reflectance!I75)/100</f>
        <v>0.24484106142919879</v>
      </c>
      <c r="G75">
        <f>(100-Transmittance!K75-Reflectance!K75)/100</f>
        <v>0.42583997930856271</v>
      </c>
      <c r="H75">
        <f t="shared" si="3"/>
        <v>2.3529411764705883</v>
      </c>
      <c r="I75">
        <f>(100-Transmittance!P75-Reflectance!Q75)/100</f>
        <v>-2.6500000000000768E-3</v>
      </c>
    </row>
    <row r="76" spans="1:9" x14ac:dyDescent="0.25">
      <c r="A76">
        <v>526</v>
      </c>
      <c r="B76">
        <f t="shared" si="2"/>
        <v>2.3574144486692017</v>
      </c>
      <c r="C76">
        <f>(100-Transmittance!C76-Reflectance!C76)/100</f>
        <v>0.38969999999999999</v>
      </c>
      <c r="D76">
        <f>(100-Transmittance!E76-Reflectance!E76)/100</f>
        <v>0.43132717387389691</v>
      </c>
      <c r="E76">
        <f>(100-Transmittance!G76-Reflectance!G76)/100</f>
        <v>0.40685857835172767</v>
      </c>
      <c r="F76">
        <f>(100-Transmittance!I76-Reflectance!I76)/100</f>
        <v>0.35767362103768113</v>
      </c>
      <c r="G76">
        <f>(100-Transmittance!K76-Reflectance!K76)/100</f>
        <v>0.50597185952892709</v>
      </c>
      <c r="H76">
        <f t="shared" si="3"/>
        <v>2.3574144486692017</v>
      </c>
      <c r="I76">
        <f>(100-Transmittance!P76-Reflectance!Q76)/100</f>
        <v>-2.6000000000000155E-3</v>
      </c>
    </row>
    <row r="77" spans="1:9" x14ac:dyDescent="0.25">
      <c r="A77">
        <v>525</v>
      </c>
      <c r="B77">
        <f t="shared" si="2"/>
        <v>2.361904761904762</v>
      </c>
      <c r="C77">
        <f>(100-Transmittance!C77-Reflectance!C77)/100</f>
        <v>0.46850000000000003</v>
      </c>
      <c r="D77">
        <f>(100-Transmittance!E77-Reflectance!E77)/100</f>
        <v>0.51456905127133323</v>
      </c>
      <c r="E77">
        <f>(100-Transmittance!G77-Reflectance!G77)/100</f>
        <v>0.49189195283393772</v>
      </c>
      <c r="F77">
        <f>(100-Transmittance!I77-Reflectance!I77)/100</f>
        <v>0.46431977238495237</v>
      </c>
      <c r="G77">
        <f>(100-Transmittance!K77-Reflectance!K77)/100</f>
        <v>0.57076001305263224</v>
      </c>
      <c r="H77">
        <f t="shared" si="3"/>
        <v>2.361904761904762</v>
      </c>
      <c r="I77">
        <f>(100-Transmittance!P77-Reflectance!Q77)/100</f>
        <v>-2.6000000000000155E-3</v>
      </c>
    </row>
    <row r="78" spans="1:9" x14ac:dyDescent="0.25">
      <c r="A78">
        <v>524</v>
      </c>
      <c r="B78">
        <f t="shared" si="2"/>
        <v>2.3664122137404582</v>
      </c>
      <c r="C78">
        <f>(100-Transmittance!C78-Reflectance!C78)/100</f>
        <v>0.54</v>
      </c>
      <c r="D78">
        <f>(100-Transmittance!E78-Reflectance!E78)/100</f>
        <v>0.5827511901427721</v>
      </c>
      <c r="E78">
        <f>(100-Transmittance!G78-Reflectance!G78)/100</f>
        <v>0.56430131352045199</v>
      </c>
      <c r="F78">
        <f>(100-Transmittance!I78-Reflectance!I78)/100</f>
        <v>0.55299766616209778</v>
      </c>
      <c r="G78">
        <f>(100-Transmittance!K78-Reflectance!K78)/100</f>
        <v>0.61888562413156767</v>
      </c>
      <c r="H78">
        <f t="shared" si="3"/>
        <v>2.3664122137404582</v>
      </c>
      <c r="I78">
        <f>(100-Transmittance!P78-Reflectance!Q78)/100</f>
        <v>-2.4999999999999645E-3</v>
      </c>
    </row>
    <row r="79" spans="1:9" x14ac:dyDescent="0.25">
      <c r="A79">
        <v>523</v>
      </c>
      <c r="B79">
        <f t="shared" si="2"/>
        <v>2.3709369024856595</v>
      </c>
      <c r="C79">
        <f>(100-Transmittance!C79-Reflectance!C79)/100</f>
        <v>0.59660000000000002</v>
      </c>
      <c r="D79">
        <f>(100-Transmittance!E79-Reflectance!E79)/100</f>
        <v>0.6311968707802772</v>
      </c>
      <c r="E79">
        <f>(100-Transmittance!G79-Reflectance!G79)/100</f>
        <v>0.61722828004462071</v>
      </c>
      <c r="F79">
        <f>(100-Transmittance!I79-Reflectance!I79)/100</f>
        <v>0.61588642602312038</v>
      </c>
      <c r="G79">
        <f>(100-Transmittance!K79-Reflectance!K79)/100</f>
        <v>0.65081133687021486</v>
      </c>
      <c r="H79">
        <f t="shared" si="3"/>
        <v>2.3709369024856595</v>
      </c>
      <c r="I79">
        <f>(100-Transmittance!P79-Reflectance!Q79)/100</f>
        <v>-2.6000000000000155E-3</v>
      </c>
    </row>
    <row r="80" spans="1:9" x14ac:dyDescent="0.25">
      <c r="A80">
        <v>522</v>
      </c>
      <c r="B80">
        <f t="shared" si="2"/>
        <v>2.3754789272030652</v>
      </c>
      <c r="C80">
        <f>(100-Transmittance!C80-Reflectance!C80)/100</f>
        <v>0.63580000000000003</v>
      </c>
      <c r="D80">
        <f>(100-Transmittance!E80-Reflectance!E80)/100</f>
        <v>0.66028985944045615</v>
      </c>
      <c r="E80">
        <f>(100-Transmittance!G80-Reflectance!G80)/100</f>
        <v>0.65024314506289993</v>
      </c>
      <c r="F80">
        <f>(100-Transmittance!I80-Reflectance!I80)/100</f>
        <v>0.65332592703594161</v>
      </c>
      <c r="G80">
        <f>(100-Transmittance!K80-Reflectance!K80)/100</f>
        <v>0.66916844713091295</v>
      </c>
      <c r="H80">
        <f t="shared" si="3"/>
        <v>2.3754789272030652</v>
      </c>
      <c r="I80">
        <f>(100-Transmittance!P80-Reflectance!Q80)/100</f>
        <v>-2.400000000000002E-3</v>
      </c>
    </row>
    <row r="81" spans="1:9" x14ac:dyDescent="0.25">
      <c r="A81">
        <v>521</v>
      </c>
      <c r="B81">
        <f t="shared" si="2"/>
        <v>2.3800383877159308</v>
      </c>
      <c r="C81">
        <f>(100-Transmittance!C81-Reflectance!C81)/100</f>
        <v>0.65890000000000004</v>
      </c>
      <c r="D81">
        <f>(100-Transmittance!E81-Reflectance!E81)/100</f>
        <v>0.67446091083252413</v>
      </c>
      <c r="E81">
        <f>(100-Transmittance!G81-Reflectance!G81)/100</f>
        <v>0.66737095412098157</v>
      </c>
      <c r="F81">
        <f>(100-Transmittance!I81-Reflectance!I81)/100</f>
        <v>0.67125501456595127</v>
      </c>
      <c r="G81">
        <f>(100-Transmittance!K81-Reflectance!K81)/100</f>
        <v>0.67809222226124422</v>
      </c>
      <c r="H81">
        <f t="shared" si="3"/>
        <v>2.3800383877159308</v>
      </c>
      <c r="I81">
        <f>(100-Transmittance!P81-Reflectance!Q81)/100</f>
        <v>-2.5999999999999622E-3</v>
      </c>
    </row>
    <row r="82" spans="1:9" x14ac:dyDescent="0.25">
      <c r="A82">
        <v>520</v>
      </c>
      <c r="B82">
        <f t="shared" si="2"/>
        <v>2.3846153846153846</v>
      </c>
      <c r="C82">
        <f>(100-Transmittance!C82-Reflectance!C82)/100</f>
        <v>0.67130000000000001</v>
      </c>
      <c r="D82">
        <f>(100-Transmittance!E82-Reflectance!E82)/100</f>
        <v>0.68007788381283674</v>
      </c>
      <c r="E82">
        <f>(100-Transmittance!G82-Reflectance!G82)/100</f>
        <v>0.67512132506552813</v>
      </c>
      <c r="F82">
        <f>(100-Transmittance!I82-Reflectance!I82)/100</f>
        <v>0.67805428367846499</v>
      </c>
      <c r="G82">
        <f>(100-Transmittance!K82-Reflectance!K82)/100</f>
        <v>0.68160805309166239</v>
      </c>
      <c r="H82">
        <f t="shared" si="3"/>
        <v>2.3846153846153846</v>
      </c>
      <c r="I82">
        <f>(100-Transmittance!P82-Reflectance!Q82)/100</f>
        <v>-2.7500000000000215E-3</v>
      </c>
    </row>
    <row r="83" spans="1:9" x14ac:dyDescent="0.25">
      <c r="A83">
        <v>519</v>
      </c>
      <c r="B83">
        <f t="shared" si="2"/>
        <v>2.3892100192678227</v>
      </c>
      <c r="C83">
        <f>(100-Transmittance!C83-Reflectance!C83)/100</f>
        <v>0.67760000000000009</v>
      </c>
      <c r="D83">
        <f>(100-Transmittance!E83-Reflectance!E83)/100</f>
        <v>0.6824659544489684</v>
      </c>
      <c r="E83">
        <f>(100-Transmittance!G83-Reflectance!G83)/100</f>
        <v>0.67873979810474638</v>
      </c>
      <c r="F83">
        <f>(100-Transmittance!I83-Reflectance!I83)/100</f>
        <v>0.68076374756568991</v>
      </c>
      <c r="G83">
        <f>(100-Transmittance!K83-Reflectance!K83)/100</f>
        <v>0.68342592891475817</v>
      </c>
      <c r="H83">
        <f t="shared" si="3"/>
        <v>2.3892100192678227</v>
      </c>
      <c r="I83">
        <f>(100-Transmittance!P83-Reflectance!Q83)/100</f>
        <v>-2.7500000000000215E-3</v>
      </c>
    </row>
    <row r="84" spans="1:9" x14ac:dyDescent="0.25">
      <c r="A84">
        <v>518</v>
      </c>
      <c r="B84">
        <f t="shared" si="2"/>
        <v>2.3938223938223939</v>
      </c>
      <c r="C84">
        <f>(100-Transmittance!C84-Reflectance!C84)/100</f>
        <v>0.6825</v>
      </c>
      <c r="D84">
        <f>(100-Transmittance!E84-Reflectance!E84)/100</f>
        <v>0.68558552519783744</v>
      </c>
      <c r="E84">
        <f>(100-Transmittance!G84-Reflectance!G84)/100</f>
        <v>0.68252575030984697</v>
      </c>
      <c r="F84">
        <f>(100-Transmittance!I84-Reflectance!I84)/100</f>
        <v>0.68403846360958098</v>
      </c>
      <c r="G84">
        <f>(100-Transmittance!K84-Reflectance!K84)/100</f>
        <v>0.6861438710944503</v>
      </c>
      <c r="H84">
        <f t="shared" si="3"/>
        <v>2.3938223938223939</v>
      </c>
      <c r="I84">
        <f>(100-Transmittance!P84-Reflectance!Q84)/100</f>
        <v>-2.6000000000000511E-3</v>
      </c>
    </row>
    <row r="85" spans="1:9" x14ac:dyDescent="0.25">
      <c r="A85">
        <v>517</v>
      </c>
      <c r="B85">
        <f t="shared" si="2"/>
        <v>2.3984526112185685</v>
      </c>
      <c r="C85">
        <f>(100-Transmittance!C85-Reflectance!C85)/100</f>
        <v>0.68819999999999992</v>
      </c>
      <c r="D85">
        <f>(100-Transmittance!E85-Reflectance!E85)/100</f>
        <v>0.69058121771715975</v>
      </c>
      <c r="E85">
        <f>(100-Transmittance!G85-Reflectance!G85)/100</f>
        <v>0.6879703185482916</v>
      </c>
      <c r="F85">
        <f>(100-Transmittance!I85-Reflectance!I85)/100</f>
        <v>0.68927576813272562</v>
      </c>
      <c r="G85">
        <f>(100-Transmittance!K85-Reflectance!K85)/100</f>
        <v>0.69127146790920724</v>
      </c>
      <c r="H85">
        <f t="shared" si="3"/>
        <v>2.3984526112185685</v>
      </c>
      <c r="I85">
        <f>(100-Transmittance!P85-Reflectance!Q85)/100</f>
        <v>-2.6999999999999602E-3</v>
      </c>
    </row>
    <row r="86" spans="1:9" x14ac:dyDescent="0.25">
      <c r="A86">
        <v>516</v>
      </c>
      <c r="B86">
        <f t="shared" si="2"/>
        <v>2.4031007751937983</v>
      </c>
      <c r="C86">
        <f>(100-Transmittance!C86-Reflectance!C86)/100</f>
        <v>0.69550000000000012</v>
      </c>
      <c r="D86">
        <f>(100-Transmittance!E86-Reflectance!E86)/100</f>
        <v>0.69863859630142278</v>
      </c>
      <c r="E86">
        <f>(100-Transmittance!G86-Reflectance!G86)/100</f>
        <v>0.69614237809774959</v>
      </c>
      <c r="F86">
        <f>(100-Transmittance!I86-Reflectance!I86)/100</f>
        <v>0.69767798831223204</v>
      </c>
      <c r="G86">
        <f>(100-Transmittance!K86-Reflectance!K86)/100</f>
        <v>0.69944414445214387</v>
      </c>
      <c r="H86">
        <f t="shared" si="3"/>
        <v>2.4031007751937983</v>
      </c>
      <c r="I86">
        <f>(100-Transmittance!P86-Reflectance!Q86)/100</f>
        <v>-2.6000000000000511E-3</v>
      </c>
    </row>
    <row r="87" spans="1:9" x14ac:dyDescent="0.25">
      <c r="A87">
        <v>515</v>
      </c>
      <c r="B87">
        <f t="shared" si="2"/>
        <v>2.407766990291262</v>
      </c>
      <c r="C87">
        <f>(100-Transmittance!C87-Reflectance!C87)/100</f>
        <v>0.70510000000000006</v>
      </c>
      <c r="D87">
        <f>(100-Transmittance!E87-Reflectance!E87)/100</f>
        <v>0.7095859462751315</v>
      </c>
      <c r="E87">
        <f>(100-Transmittance!G87-Reflectance!G87)/100</f>
        <v>0.70709489696277916</v>
      </c>
      <c r="F87">
        <f>(100-Transmittance!I87-Reflectance!I87)/100</f>
        <v>0.70918879163771265</v>
      </c>
      <c r="G87">
        <f>(100-Transmittance!K87-Reflectance!K87)/100</f>
        <v>0.71083462677971709</v>
      </c>
      <c r="H87">
        <f t="shared" si="3"/>
        <v>2.407766990291262</v>
      </c>
      <c r="I87">
        <f>(100-Transmittance!P87-Reflectance!Q87)/100</f>
        <v>-2.4999999999999467E-3</v>
      </c>
    </row>
    <row r="88" spans="1:9" x14ac:dyDescent="0.25">
      <c r="A88">
        <v>514</v>
      </c>
      <c r="B88">
        <f t="shared" si="2"/>
        <v>2.4124513618677041</v>
      </c>
      <c r="C88">
        <f>(100-Transmittance!C88-Reflectance!C88)/100</f>
        <v>0.71689999999999998</v>
      </c>
      <c r="D88">
        <f>(100-Transmittance!E88-Reflectance!E88)/100</f>
        <v>0.72374545998663964</v>
      </c>
      <c r="E88">
        <f>(100-Transmittance!G88-Reflectance!G88)/100</f>
        <v>0.72103559171124598</v>
      </c>
      <c r="F88">
        <f>(100-Transmittance!I88-Reflectance!I88)/100</f>
        <v>0.72388922775282338</v>
      </c>
      <c r="G88">
        <f>(100-Transmittance!K88-Reflectance!K88)/100</f>
        <v>0.72552913879028214</v>
      </c>
      <c r="H88">
        <f t="shared" si="3"/>
        <v>2.4124513618677041</v>
      </c>
      <c r="I88">
        <f>(100-Transmittance!P88-Reflectance!Q88)/100</f>
        <v>-2.4500000000000455E-3</v>
      </c>
    </row>
    <row r="89" spans="1:9" x14ac:dyDescent="0.25">
      <c r="A89">
        <v>513</v>
      </c>
      <c r="B89">
        <f t="shared" si="2"/>
        <v>2.4171539961013644</v>
      </c>
      <c r="C89">
        <f>(100-Transmittance!C89-Reflectance!C89)/100</f>
        <v>0.73069999999999991</v>
      </c>
      <c r="D89">
        <f>(100-Transmittance!E89-Reflectance!E89)/100</f>
        <v>0.74079302616069653</v>
      </c>
      <c r="E89">
        <f>(100-Transmittance!G89-Reflectance!G89)/100</f>
        <v>0.73763976163276823</v>
      </c>
      <c r="F89">
        <f>(100-Transmittance!I89-Reflectance!I89)/100</f>
        <v>0.74146615279927086</v>
      </c>
      <c r="G89">
        <f>(100-Transmittance!K89-Reflectance!K89)/100</f>
        <v>0.74355534345661933</v>
      </c>
      <c r="H89">
        <f t="shared" si="3"/>
        <v>2.4171539961013644</v>
      </c>
      <c r="I89">
        <f>(100-Transmittance!P89-Reflectance!Q89)/100</f>
        <v>-2.3499999999999945E-3</v>
      </c>
    </row>
    <row r="90" spans="1:9" x14ac:dyDescent="0.25">
      <c r="A90">
        <v>512</v>
      </c>
      <c r="B90">
        <f t="shared" si="2"/>
        <v>2.421875</v>
      </c>
      <c r="C90">
        <f>(100-Transmittance!C90-Reflectance!C90)/100</f>
        <v>0.74560000000000004</v>
      </c>
      <c r="D90">
        <f>(100-Transmittance!E90-Reflectance!E90)/100</f>
        <v>0.75969004108858773</v>
      </c>
      <c r="E90">
        <f>(100-Transmittance!G90-Reflectance!G90)/100</f>
        <v>0.75576007724205441</v>
      </c>
      <c r="F90">
        <f>(100-Transmittance!I90-Reflectance!I90)/100</f>
        <v>0.76133567579895822</v>
      </c>
      <c r="G90">
        <f>(100-Transmittance!K90-Reflectance!K90)/100</f>
        <v>0.76397676783654844</v>
      </c>
      <c r="H90">
        <f t="shared" si="3"/>
        <v>2.421875</v>
      </c>
      <c r="I90">
        <f>(100-Transmittance!P90-Reflectance!Q90)/100</f>
        <v>-2.3999999999999842E-3</v>
      </c>
    </row>
    <row r="91" spans="1:9" x14ac:dyDescent="0.25">
      <c r="A91">
        <v>511</v>
      </c>
      <c r="B91">
        <f t="shared" si="2"/>
        <v>2.4266144814090018</v>
      </c>
      <c r="C91">
        <f>(100-Transmittance!C91-Reflectance!C91)/100</f>
        <v>0.76060000000000005</v>
      </c>
      <c r="D91">
        <f>(100-Transmittance!E91-Reflectance!E91)/100</f>
        <v>0.77886282321250999</v>
      </c>
      <c r="E91">
        <f>(100-Transmittance!G91-Reflectance!G91)/100</f>
        <v>0.7745033336998568</v>
      </c>
      <c r="F91">
        <f>(100-Transmittance!I91-Reflectance!I91)/100</f>
        <v>0.78225623985930881</v>
      </c>
      <c r="G91">
        <f>(100-Transmittance!K91-Reflectance!K91)/100</f>
        <v>0.78555671674458594</v>
      </c>
      <c r="H91">
        <f t="shared" si="3"/>
        <v>2.4266144814090018</v>
      </c>
      <c r="I91">
        <f>(100-Transmittance!P91-Reflectance!Q91)/100</f>
        <v>-2.850000000000037E-3</v>
      </c>
    </row>
    <row r="92" spans="1:9" x14ac:dyDescent="0.25">
      <c r="A92">
        <v>510</v>
      </c>
      <c r="B92">
        <f t="shared" si="2"/>
        <v>2.4313725490196076</v>
      </c>
      <c r="C92">
        <f>(100-Transmittance!C92-Reflectance!C92)/100</f>
        <v>0.77450000000000008</v>
      </c>
      <c r="D92">
        <f>(100-Transmittance!E92-Reflectance!E92)/100</f>
        <v>0.79763113808702957</v>
      </c>
      <c r="E92">
        <f>(100-Transmittance!G92-Reflectance!G92)/100</f>
        <v>0.79238580970761741</v>
      </c>
      <c r="F92">
        <f>(100-Transmittance!I92-Reflectance!I92)/100</f>
        <v>0.8030834473399342</v>
      </c>
      <c r="G92">
        <f>(100-Transmittance!K92-Reflectance!K92)/100</f>
        <v>0.80716076488191324</v>
      </c>
      <c r="H92">
        <f t="shared" si="3"/>
        <v>2.4313725490196076</v>
      </c>
      <c r="I92">
        <f>(100-Transmittance!P92-Reflectance!Q92)/100</f>
        <v>-2.9000000000000449E-3</v>
      </c>
    </row>
    <row r="93" spans="1:9" x14ac:dyDescent="0.25">
      <c r="A93">
        <v>509</v>
      </c>
      <c r="B93">
        <f t="shared" si="2"/>
        <v>2.4361493123772102</v>
      </c>
      <c r="C93">
        <f>(100-Transmittance!C93-Reflectance!C93)/100</f>
        <v>0.78569999999999995</v>
      </c>
      <c r="D93">
        <f>(100-Transmittance!E93-Reflectance!E93)/100</f>
        <v>0.81386659527553828</v>
      </c>
      <c r="E93">
        <f>(100-Transmittance!G93-Reflectance!G93)/100</f>
        <v>0.80796624562518848</v>
      </c>
      <c r="F93">
        <f>(100-Transmittance!I93-Reflectance!I93)/100</f>
        <v>0.82192914027058317</v>
      </c>
      <c r="G93">
        <f>(100-Transmittance!K93-Reflectance!K93)/100</f>
        <v>0.82688022618979418</v>
      </c>
      <c r="H93">
        <f t="shared" si="3"/>
        <v>2.4361493123772102</v>
      </c>
      <c r="I93">
        <f>(100-Transmittance!P93-Reflectance!Q93)/100</f>
        <v>-2.9999999999999537E-3</v>
      </c>
    </row>
    <row r="94" spans="1:9" x14ac:dyDescent="0.25">
      <c r="A94">
        <v>508</v>
      </c>
      <c r="B94">
        <f t="shared" si="2"/>
        <v>2.4409448818897639</v>
      </c>
      <c r="C94">
        <f>(100-Transmittance!C94-Reflectance!C94)/100</f>
        <v>0.79280000000000006</v>
      </c>
      <c r="D94">
        <f>(100-Transmittance!E94-Reflectance!E94)/100</f>
        <v>0.82554242865202498</v>
      </c>
      <c r="E94">
        <f>(100-Transmittance!G94-Reflectance!G94)/100</f>
        <v>0.81888302341208263</v>
      </c>
      <c r="F94">
        <f>(100-Transmittance!I94-Reflectance!I94)/100</f>
        <v>0.83698630799859008</v>
      </c>
      <c r="G94">
        <f>(100-Transmittance!K94-Reflectance!K94)/100</f>
        <v>0.84280539394519605</v>
      </c>
      <c r="H94">
        <f t="shared" si="3"/>
        <v>2.4409448818897639</v>
      </c>
      <c r="I94">
        <f>(100-Transmittance!P94-Reflectance!Q94)/100</f>
        <v>-3.0999999999999518E-3</v>
      </c>
    </row>
    <row r="95" spans="1:9" x14ac:dyDescent="0.25">
      <c r="A95">
        <v>507</v>
      </c>
      <c r="B95">
        <f t="shared" si="2"/>
        <v>2.445759368836292</v>
      </c>
      <c r="C95">
        <f>(100-Transmittance!C95-Reflectance!C95)/100</f>
        <v>0.79490000000000005</v>
      </c>
      <c r="D95">
        <f>(100-Transmittance!E95-Reflectance!E95)/100</f>
        <v>0.83138869253884595</v>
      </c>
      <c r="E95">
        <f>(100-Transmittance!G95-Reflectance!G95)/100</f>
        <v>0.82407289449773802</v>
      </c>
      <c r="F95">
        <f>(100-Transmittance!I95-Reflectance!I95)/100</f>
        <v>0.84699217538189175</v>
      </c>
      <c r="G95">
        <f>(100-Transmittance!K95-Reflectance!K95)/100</f>
        <v>0.85344432506337009</v>
      </c>
      <c r="H95">
        <f t="shared" si="3"/>
        <v>2.445759368836292</v>
      </c>
      <c r="I95">
        <f>(100-Transmittance!P95-Reflectance!Q95)/100</f>
        <v>-3.0000000000000426E-3</v>
      </c>
    </row>
    <row r="96" spans="1:9" x14ac:dyDescent="0.25">
      <c r="A96">
        <v>506</v>
      </c>
      <c r="B96">
        <f t="shared" si="2"/>
        <v>2.4505928853754941</v>
      </c>
      <c r="C96">
        <f>(100-Transmittance!C96-Reflectance!C96)/100</f>
        <v>0.79079999999999995</v>
      </c>
      <c r="D96">
        <f>(100-Transmittance!E96-Reflectance!E96)/100</f>
        <v>0.83029176389142034</v>
      </c>
      <c r="E96">
        <f>(100-Transmittance!G96-Reflectance!G96)/100</f>
        <v>0.82244122655372509</v>
      </c>
      <c r="F96">
        <f>(100-Transmittance!I96-Reflectance!I96)/100</f>
        <v>0.8501686638424093</v>
      </c>
      <c r="G96">
        <f>(100-Transmittance!K96-Reflectance!K96)/100</f>
        <v>0.85701115634262737</v>
      </c>
      <c r="H96">
        <f t="shared" si="3"/>
        <v>2.4505928853754941</v>
      </c>
      <c r="I96">
        <f>(100-Transmittance!P96-Reflectance!Q96)/100</f>
        <v>-3.0000000000000426E-3</v>
      </c>
    </row>
    <row r="97" spans="1:9" x14ac:dyDescent="0.25">
      <c r="A97">
        <v>505</v>
      </c>
      <c r="B97">
        <f t="shared" si="2"/>
        <v>2.4554455445544554</v>
      </c>
      <c r="C97">
        <f>(100-Transmittance!C97-Reflectance!C97)/100</f>
        <v>0.78050000000000008</v>
      </c>
      <c r="D97">
        <f>(100-Transmittance!E97-Reflectance!E97)/100</f>
        <v>0.82191584896639769</v>
      </c>
      <c r="E97">
        <f>(100-Transmittance!G97-Reflectance!G97)/100</f>
        <v>0.8137491734702591</v>
      </c>
      <c r="F97">
        <f>(100-Transmittance!I97-Reflectance!I97)/100</f>
        <v>0.8463940480703207</v>
      </c>
      <c r="G97">
        <f>(100-Transmittance!K97-Reflectance!K97)/100</f>
        <v>0.85328721622125248</v>
      </c>
      <c r="H97">
        <f t="shared" si="3"/>
        <v>2.4554455445544554</v>
      </c>
      <c r="I97">
        <f>(100-Transmittance!P97-Reflectance!Q97)/100</f>
        <v>-3.0000000000000426E-3</v>
      </c>
    </row>
    <row r="98" spans="1:9" x14ac:dyDescent="0.25">
      <c r="A98">
        <v>504</v>
      </c>
      <c r="B98">
        <f t="shared" si="2"/>
        <v>2.4603174603174605</v>
      </c>
      <c r="C98">
        <f>(100-Transmittance!C98-Reflectance!C98)/100</f>
        <v>0.76419999999999988</v>
      </c>
      <c r="D98">
        <f>(100-Transmittance!E98-Reflectance!E98)/100</f>
        <v>0.80644126091069313</v>
      </c>
      <c r="E98">
        <f>(100-Transmittance!G98-Reflectance!G98)/100</f>
        <v>0.79841248542077481</v>
      </c>
      <c r="F98">
        <f>(100-Transmittance!I98-Reflectance!I98)/100</f>
        <v>0.83565091688158089</v>
      </c>
      <c r="G98">
        <f>(100-Transmittance!K98-Reflectance!K98)/100</f>
        <v>0.84247905785906041</v>
      </c>
      <c r="H98">
        <f t="shared" si="3"/>
        <v>2.4603174603174605</v>
      </c>
      <c r="I98">
        <f>(100-Transmittance!P98-Reflectance!Q98)/100</f>
        <v>-2.9499999999999995E-3</v>
      </c>
    </row>
    <row r="99" spans="1:9" x14ac:dyDescent="0.25">
      <c r="A99">
        <v>503</v>
      </c>
      <c r="B99">
        <f t="shared" si="2"/>
        <v>2.4652087475149105</v>
      </c>
      <c r="C99">
        <f>(100-Transmittance!C99-Reflectance!C99)/100</f>
        <v>0.7430000000000001</v>
      </c>
      <c r="D99">
        <f>(100-Transmittance!E99-Reflectance!E99)/100</f>
        <v>0.78502655550646128</v>
      </c>
      <c r="E99">
        <f>(100-Transmittance!G99-Reflectance!G99)/100</f>
        <v>0.77734233156139088</v>
      </c>
      <c r="F99">
        <f>(100-Transmittance!I99-Reflectance!I99)/100</f>
        <v>0.81851971811365998</v>
      </c>
      <c r="G99">
        <f>(100-Transmittance!K99-Reflectance!K99)/100</f>
        <v>0.82505994468346988</v>
      </c>
      <c r="H99">
        <f t="shared" si="3"/>
        <v>2.4652087475149105</v>
      </c>
      <c r="I99">
        <f>(100-Transmittance!P99-Reflectance!Q99)/100</f>
        <v>-2.899999999999956E-3</v>
      </c>
    </row>
    <row r="100" spans="1:9" x14ac:dyDescent="0.25">
      <c r="A100">
        <v>502</v>
      </c>
      <c r="B100">
        <f t="shared" si="2"/>
        <v>2.4701195219123506</v>
      </c>
      <c r="C100">
        <f>(100-Transmittance!C100-Reflectance!C100)/100</f>
        <v>0.71779999999999999</v>
      </c>
      <c r="D100">
        <f>(100-Transmittance!E100-Reflectance!E100)/100</f>
        <v>0.75878805720433218</v>
      </c>
      <c r="E100">
        <f>(100-Transmittance!G100-Reflectance!G100)/100</f>
        <v>0.75166797743700853</v>
      </c>
      <c r="F100">
        <f>(100-Transmittance!I100-Reflectance!I100)/100</f>
        <v>0.79623369533620658</v>
      </c>
      <c r="G100">
        <f>(100-Transmittance!K100-Reflectance!K100)/100</f>
        <v>0.80249647730415274</v>
      </c>
      <c r="H100">
        <f t="shared" si="3"/>
        <v>2.4701195219123506</v>
      </c>
      <c r="I100">
        <f>(100-Transmittance!P100-Reflectance!Q100)/100</f>
        <v>-2.9999999999999537E-3</v>
      </c>
    </row>
    <row r="101" spans="1:9" x14ac:dyDescent="0.25">
      <c r="A101">
        <v>501</v>
      </c>
      <c r="B101">
        <f t="shared" si="2"/>
        <v>2.4750499001996009</v>
      </c>
      <c r="C101">
        <f>(100-Transmittance!C101-Reflectance!C101)/100</f>
        <v>0.69010000000000005</v>
      </c>
      <c r="D101">
        <f>(100-Transmittance!E101-Reflectance!E101)/100</f>
        <v>0.72950687120359237</v>
      </c>
      <c r="E101">
        <f>(100-Transmittance!G101-Reflectance!G101)/100</f>
        <v>0.72272545625009432</v>
      </c>
      <c r="F101">
        <f>(100-Transmittance!I101-Reflectance!I101)/100</f>
        <v>0.77001724248122072</v>
      </c>
      <c r="G101">
        <f>(100-Transmittance!K101-Reflectance!K101)/100</f>
        <v>0.77613130009909415</v>
      </c>
      <c r="H101">
        <f t="shared" si="3"/>
        <v>2.4750499001996009</v>
      </c>
      <c r="I101">
        <f>(100-Transmittance!P101-Reflectance!Q101)/100</f>
        <v>-2.9000000000000449E-3</v>
      </c>
    </row>
    <row r="102" spans="1:9" x14ac:dyDescent="0.25">
      <c r="A102">
        <v>500</v>
      </c>
      <c r="B102">
        <f t="shared" si="2"/>
        <v>2.48</v>
      </c>
      <c r="C102">
        <f>(100-Transmittance!C102-Reflectance!C102)/100</f>
        <v>0.66110000000000002</v>
      </c>
      <c r="D102">
        <f>(100-Transmittance!E102-Reflectance!E102)/100</f>
        <v>0.69828004477225392</v>
      </c>
      <c r="E102">
        <f>(100-Transmittance!G102-Reflectance!G102)/100</f>
        <v>0.69206305191373962</v>
      </c>
      <c r="F102">
        <f>(100-Transmittance!I102-Reflectance!I102)/100</f>
        <v>0.7409709764008332</v>
      </c>
      <c r="G102">
        <f>(100-Transmittance!K102-Reflectance!K102)/100</f>
        <v>0.74716393611227039</v>
      </c>
      <c r="H102">
        <f t="shared" si="3"/>
        <v>2.48</v>
      </c>
      <c r="I102">
        <f>(100-Transmittance!P102-Reflectance!Q102)/100</f>
        <v>-2.9000000000000449E-3</v>
      </c>
    </row>
    <row r="103" spans="1:9" x14ac:dyDescent="0.25">
      <c r="A103">
        <v>499</v>
      </c>
      <c r="B103">
        <f t="shared" si="2"/>
        <v>2.4849699398797593</v>
      </c>
      <c r="C103">
        <f>(100-Transmittance!C103-Reflectance!C103)/100</f>
        <v>0.63160000000000005</v>
      </c>
      <c r="D103">
        <f>(100-Transmittance!E103-Reflectance!E103)/100</f>
        <v>0.66611974747271663</v>
      </c>
      <c r="E103">
        <f>(100-Transmittance!G103-Reflectance!G103)/100</f>
        <v>0.66034930696056193</v>
      </c>
      <c r="F103">
        <f>(100-Transmittance!I103-Reflectance!I103)/100</f>
        <v>0.71056234890438885</v>
      </c>
      <c r="G103">
        <f>(100-Transmittance!K103-Reflectance!K103)/100</f>
        <v>0.71674171511841434</v>
      </c>
      <c r="H103">
        <f t="shared" si="3"/>
        <v>2.4849699398797593</v>
      </c>
      <c r="I103">
        <f>(100-Transmittance!P103-Reflectance!Q103)/100</f>
        <v>-2.6000000000000333E-3</v>
      </c>
    </row>
    <row r="104" spans="1:9" x14ac:dyDescent="0.25">
      <c r="A104">
        <v>498</v>
      </c>
      <c r="B104">
        <f t="shared" si="2"/>
        <v>2.4899598393574296</v>
      </c>
      <c r="C104">
        <f>(100-Transmittance!C104-Reflectance!C104)/100</f>
        <v>0.60250000000000004</v>
      </c>
      <c r="D104">
        <f>(100-Transmittance!E104-Reflectance!E104)/100</f>
        <v>0.63428625451685627</v>
      </c>
      <c r="E104">
        <f>(100-Transmittance!G104-Reflectance!G104)/100</f>
        <v>0.62928835114794845</v>
      </c>
      <c r="F104">
        <f>(100-Transmittance!I104-Reflectance!I104)/100</f>
        <v>0.67979411179121962</v>
      </c>
      <c r="G104">
        <f>(100-Transmittance!K104-Reflectance!K104)/100</f>
        <v>0.68595273170906468</v>
      </c>
      <c r="H104">
        <f t="shared" si="3"/>
        <v>2.4899598393574296</v>
      </c>
      <c r="I104">
        <f>(100-Transmittance!P104-Reflectance!Q104)/100</f>
        <v>-2.7499999999999504E-3</v>
      </c>
    </row>
    <row r="105" spans="1:9" x14ac:dyDescent="0.25">
      <c r="A105">
        <v>497</v>
      </c>
      <c r="B105">
        <f t="shared" si="2"/>
        <v>2.4949698189134808</v>
      </c>
      <c r="C105">
        <f>(100-Transmittance!C105-Reflectance!C105)/100</f>
        <v>0.57469999999999999</v>
      </c>
      <c r="D105">
        <f>(100-Transmittance!E105-Reflectance!E105)/100</f>
        <v>0.60380819011451548</v>
      </c>
      <c r="E105">
        <f>(100-Transmittance!G105-Reflectance!G105)/100</f>
        <v>0.59947840389288243</v>
      </c>
      <c r="F105">
        <f>(100-Transmittance!I105-Reflectance!I105)/100</f>
        <v>0.65006968967899037</v>
      </c>
      <c r="G105">
        <f>(100-Transmittance!K105-Reflectance!K105)/100</f>
        <v>0.65598492986493906</v>
      </c>
      <c r="H105">
        <f t="shared" si="3"/>
        <v>2.4949698189134808</v>
      </c>
      <c r="I105">
        <f>(100-Transmittance!P105-Reflectance!Q105)/100</f>
        <v>-2.7999999999999401E-3</v>
      </c>
    </row>
    <row r="106" spans="1:9" x14ac:dyDescent="0.25">
      <c r="A106">
        <v>496</v>
      </c>
      <c r="B106">
        <f t="shared" si="2"/>
        <v>2.5</v>
      </c>
      <c r="C106">
        <f>(100-Transmittance!C106-Reflectance!C106)/100</f>
        <v>0.54880000000000007</v>
      </c>
      <c r="D106">
        <f>(100-Transmittance!E106-Reflectance!E106)/100</f>
        <v>0.57565904100504905</v>
      </c>
      <c r="E106">
        <f>(100-Transmittance!G106-Reflectance!G106)/100</f>
        <v>0.57189033851948035</v>
      </c>
      <c r="F106">
        <f>(100-Transmittance!I106-Reflectance!I106)/100</f>
        <v>0.62199103559493762</v>
      </c>
      <c r="G106">
        <f>(100-Transmittance!K106-Reflectance!K106)/100</f>
        <v>0.62743295144789901</v>
      </c>
      <c r="H106">
        <f t="shared" si="3"/>
        <v>2.5</v>
      </c>
      <c r="I106">
        <f>(100-Transmittance!P106-Reflectance!Q106)/100</f>
        <v>-3.1999999999999494E-3</v>
      </c>
    </row>
    <row r="107" spans="1:9" x14ac:dyDescent="0.25">
      <c r="A107">
        <v>495</v>
      </c>
      <c r="B107">
        <f t="shared" si="2"/>
        <v>2.5050505050505052</v>
      </c>
      <c r="C107">
        <f>(100-Transmittance!C107-Reflectance!C107)/100</f>
        <v>0.52490000000000003</v>
      </c>
      <c r="D107">
        <f>(100-Transmittance!E107-Reflectance!E107)/100</f>
        <v>0.54904333203739986</v>
      </c>
      <c r="E107">
        <f>(100-Transmittance!G107-Reflectance!G107)/100</f>
        <v>0.5460581323744027</v>
      </c>
      <c r="F107">
        <f>(100-Transmittance!I107-Reflectance!I107)/100</f>
        <v>0.59568623105966578</v>
      </c>
      <c r="G107">
        <f>(100-Transmittance!K107-Reflectance!K107)/100</f>
        <v>0.6003201158556879</v>
      </c>
      <c r="H107">
        <f t="shared" si="3"/>
        <v>2.5050505050505052</v>
      </c>
      <c r="I107">
        <f>(100-Transmittance!P107-Reflectance!Q107)/100</f>
        <v>-3.3500000000000084E-3</v>
      </c>
    </row>
    <row r="108" spans="1:9" x14ac:dyDescent="0.25">
      <c r="A108">
        <v>494</v>
      </c>
      <c r="B108">
        <f t="shared" si="2"/>
        <v>2.5101214574898787</v>
      </c>
      <c r="C108">
        <f>(100-Transmittance!C108-Reflectance!C108)/100</f>
        <v>0.50329999999999997</v>
      </c>
      <c r="D108">
        <f>(100-Transmittance!E108-Reflectance!E108)/100</f>
        <v>0.52440137836793066</v>
      </c>
      <c r="E108">
        <f>(100-Transmittance!G108-Reflectance!G108)/100</f>
        <v>0.52219938754303807</v>
      </c>
      <c r="F108">
        <f>(100-Transmittance!I108-Reflectance!I108)/100</f>
        <v>0.57160094384114402</v>
      </c>
      <c r="G108">
        <f>(100-Transmittance!K108-Reflectance!K108)/100</f>
        <v>0.57452198858124648</v>
      </c>
      <c r="H108">
        <f t="shared" si="3"/>
        <v>2.5101214574898787</v>
      </c>
      <c r="I108">
        <f>(100-Transmittance!P108-Reflectance!Q108)/100</f>
        <v>-3.1500000000000482E-3</v>
      </c>
    </row>
    <row r="109" spans="1:9" x14ac:dyDescent="0.25">
      <c r="A109">
        <v>493</v>
      </c>
      <c r="B109">
        <f t="shared" si="2"/>
        <v>2.5152129817444218</v>
      </c>
      <c r="C109">
        <f>(100-Transmittance!C109-Reflectance!C109)/100</f>
        <v>0.48369999999999996</v>
      </c>
      <c r="D109">
        <f>(100-Transmittance!E109-Reflectance!E109)/100</f>
        <v>0.50208297460640672</v>
      </c>
      <c r="E109">
        <f>(100-Transmittance!G109-Reflectance!G109)/100</f>
        <v>0.50077926857926247</v>
      </c>
      <c r="F109">
        <f>(100-Transmittance!I109-Reflectance!I109)/100</f>
        <v>0.54962164128771973</v>
      </c>
      <c r="G109">
        <f>(100-Transmittance!K109-Reflectance!K109)/100</f>
        <v>0.55082537180585645</v>
      </c>
      <c r="H109">
        <f t="shared" si="3"/>
        <v>2.5152129817444218</v>
      </c>
      <c r="I109">
        <f>(100-Transmittance!P109-Reflectance!Q109)/100</f>
        <v>-2.9999999999999892E-3</v>
      </c>
    </row>
    <row r="110" spans="1:9" x14ac:dyDescent="0.25">
      <c r="A110">
        <v>492</v>
      </c>
      <c r="B110">
        <f t="shared" si="2"/>
        <v>2.5203252032520327</v>
      </c>
      <c r="C110">
        <f>(100-Transmittance!C110-Reflectance!C110)/100</f>
        <v>0.46649999999999997</v>
      </c>
      <c r="D110">
        <f>(100-Transmittance!E110-Reflectance!E110)/100</f>
        <v>0.48211952325613389</v>
      </c>
      <c r="E110">
        <f>(100-Transmittance!G110-Reflectance!G110)/100</f>
        <v>0.48161167062808063</v>
      </c>
      <c r="F110">
        <f>(100-Transmittance!I110-Reflectance!I110)/100</f>
        <v>0.53011340103026749</v>
      </c>
      <c r="G110">
        <f>(100-Transmittance!K110-Reflectance!K110)/100</f>
        <v>0.52947596215057102</v>
      </c>
      <c r="H110">
        <f t="shared" si="3"/>
        <v>2.5203252032520327</v>
      </c>
      <c r="I110">
        <f>(100-Transmittance!P110-Reflectance!Q110)/100</f>
        <v>-2.9999999999999892E-3</v>
      </c>
    </row>
    <row r="111" spans="1:9" x14ac:dyDescent="0.25">
      <c r="A111">
        <v>491</v>
      </c>
      <c r="B111">
        <f t="shared" si="2"/>
        <v>2.5254582484725052</v>
      </c>
      <c r="C111">
        <f>(100-Transmittance!C111-Reflectance!C111)/100</f>
        <v>0.45140000000000002</v>
      </c>
      <c r="D111">
        <f>(100-Transmittance!E111-Reflectance!E111)/100</f>
        <v>0.46436664140590039</v>
      </c>
      <c r="E111">
        <f>(100-Transmittance!G111-Reflectance!G111)/100</f>
        <v>0.46454402203824657</v>
      </c>
      <c r="F111">
        <f>(100-Transmittance!I111-Reflectance!I111)/100</f>
        <v>0.51305697931690375</v>
      </c>
      <c r="G111">
        <f>(100-Transmittance!K111-Reflectance!K111)/100</f>
        <v>0.5102422733271802</v>
      </c>
      <c r="H111">
        <f t="shared" si="3"/>
        <v>2.5254582484725052</v>
      </c>
      <c r="I111">
        <f>(100-Transmittance!P111-Reflectance!Q111)/100</f>
        <v>-2.850000000000037E-3</v>
      </c>
    </row>
    <row r="112" spans="1:9" x14ac:dyDescent="0.25">
      <c r="A112">
        <v>490</v>
      </c>
      <c r="B112">
        <f t="shared" si="2"/>
        <v>2.5306122448979593</v>
      </c>
      <c r="C112">
        <f>(100-Transmittance!C112-Reflectance!C112)/100</f>
        <v>0.43819999999999998</v>
      </c>
      <c r="D112">
        <f>(100-Transmittance!E112-Reflectance!E112)/100</f>
        <v>0.44894662320439371</v>
      </c>
      <c r="E112">
        <f>(100-Transmittance!G112-Reflectance!G112)/100</f>
        <v>0.44981514713439302</v>
      </c>
      <c r="F112">
        <f>(100-Transmittance!I112-Reflectance!I112)/100</f>
        <v>0.49833469565053534</v>
      </c>
      <c r="G112">
        <f>(100-Transmittance!K112-Reflectance!K112)/100</f>
        <v>0.49288813055491171</v>
      </c>
      <c r="H112">
        <f t="shared" si="3"/>
        <v>2.5306122448979593</v>
      </c>
      <c r="I112">
        <f>(100-Transmittance!P112-Reflectance!Q112)/100</f>
        <v>-2.9500000000000168E-3</v>
      </c>
    </row>
    <row r="113" spans="1:9" x14ac:dyDescent="0.25">
      <c r="A113">
        <v>489</v>
      </c>
      <c r="B113">
        <f t="shared" si="2"/>
        <v>2.5357873210633946</v>
      </c>
      <c r="C113">
        <f>(100-Transmittance!C113-Reflectance!C113)/100</f>
        <v>0.42710000000000004</v>
      </c>
      <c r="D113">
        <f>(100-Transmittance!E113-Reflectance!E113)/100</f>
        <v>0.4354638445493435</v>
      </c>
      <c r="E113">
        <f>(100-Transmittance!G113-Reflectance!G113)/100</f>
        <v>0.43713414061577166</v>
      </c>
      <c r="F113">
        <f>(100-Transmittance!I113-Reflectance!I113)/100</f>
        <v>0.48579142093864386</v>
      </c>
      <c r="G113">
        <f>(100-Transmittance!K113-Reflectance!K113)/100</f>
        <v>0.47759880839886693</v>
      </c>
      <c r="H113">
        <f t="shared" si="3"/>
        <v>2.5357873210633946</v>
      </c>
      <c r="I113">
        <f>(100-Transmittance!P113-Reflectance!Q113)/100</f>
        <v>-2.7000000000000669E-3</v>
      </c>
    </row>
    <row r="114" spans="1:9" x14ac:dyDescent="0.25">
      <c r="A114">
        <v>488</v>
      </c>
      <c r="B114">
        <f t="shared" si="2"/>
        <v>2.540983606557377</v>
      </c>
      <c r="C114">
        <f>(100-Transmittance!C114-Reflectance!C114)/100</f>
        <v>0.41789999999999999</v>
      </c>
      <c r="D114">
        <f>(100-Transmittance!E114-Reflectance!E114)/100</f>
        <v>0.42407971971898201</v>
      </c>
      <c r="E114">
        <f>(100-Transmittance!G114-Reflectance!G114)/100</f>
        <v>0.42666249371339737</v>
      </c>
      <c r="F114">
        <f>(100-Transmittance!I114-Reflectance!I114)/100</f>
        <v>0.47545209497801294</v>
      </c>
      <c r="G114">
        <f>(100-Transmittance!K114-Reflectance!K114)/100</f>
        <v>0.46495303413634259</v>
      </c>
      <c r="H114">
        <f t="shared" si="3"/>
        <v>2.540983606557377</v>
      </c>
      <c r="I114">
        <f>(100-Transmittance!P114-Reflectance!Q114)/100</f>
        <v>-2.7000000000000669E-3</v>
      </c>
    </row>
    <row r="115" spans="1:9" x14ac:dyDescent="0.25">
      <c r="A115">
        <v>487</v>
      </c>
      <c r="B115">
        <f t="shared" si="2"/>
        <v>2.5462012320328542</v>
      </c>
      <c r="C115">
        <f>(100-Transmittance!C115-Reflectance!C115)/100</f>
        <v>0.4108</v>
      </c>
      <c r="D115">
        <f>(100-Transmittance!E115-Reflectance!E115)/100</f>
        <v>0.41491989678856972</v>
      </c>
      <c r="E115">
        <f>(100-Transmittance!G115-Reflectance!G115)/100</f>
        <v>0.41797536030832555</v>
      </c>
      <c r="F115">
        <f>(100-Transmittance!I115-Reflectance!I115)/100</f>
        <v>0.46746853244942882</v>
      </c>
      <c r="G115">
        <f>(100-Transmittance!K115-Reflectance!K115)/100</f>
        <v>0.45422053185354622</v>
      </c>
      <c r="H115">
        <f t="shared" si="3"/>
        <v>2.5462012320328542</v>
      </c>
      <c r="I115">
        <f>(100-Transmittance!P115-Reflectance!Q115)/100</f>
        <v>-2.5499999999999546E-3</v>
      </c>
    </row>
    <row r="116" spans="1:9" x14ac:dyDescent="0.25">
      <c r="A116">
        <v>486</v>
      </c>
      <c r="B116">
        <f t="shared" si="2"/>
        <v>2.5514403292181069</v>
      </c>
      <c r="C116">
        <f>(100-Transmittance!C116-Reflectance!C116)/100</f>
        <v>0.40529999999999999</v>
      </c>
      <c r="D116">
        <f>(100-Transmittance!E116-Reflectance!E116)/100</f>
        <v>0.40783618797211219</v>
      </c>
      <c r="E116">
        <f>(100-Transmittance!G116-Reflectance!G116)/100</f>
        <v>0.41125141173160246</v>
      </c>
      <c r="F116">
        <f>(100-Transmittance!I116-Reflectance!I116)/100</f>
        <v>0.46111324048817792</v>
      </c>
      <c r="G116">
        <f>(100-Transmittance!K116-Reflectance!K116)/100</f>
        <v>0.44545375584195768</v>
      </c>
      <c r="H116">
        <f t="shared" si="3"/>
        <v>2.5514403292181069</v>
      </c>
      <c r="I116">
        <f>(100-Transmittance!P116-Reflectance!Q116)/100</f>
        <v>-2.4500000000000099E-3</v>
      </c>
    </row>
    <row r="117" spans="1:9" x14ac:dyDescent="0.25">
      <c r="A117">
        <v>485</v>
      </c>
      <c r="B117">
        <f t="shared" si="2"/>
        <v>2.5567010309278349</v>
      </c>
      <c r="C117">
        <f>(100-Transmittance!C117-Reflectance!C117)/100</f>
        <v>0.40130000000000005</v>
      </c>
      <c r="D117">
        <f>(100-Transmittance!E117-Reflectance!E117)/100</f>
        <v>0.40230778963091196</v>
      </c>
      <c r="E117">
        <f>(100-Transmittance!G117-Reflectance!G117)/100</f>
        <v>0.40630617793525547</v>
      </c>
      <c r="F117">
        <f>(100-Transmittance!I117-Reflectance!I117)/100</f>
        <v>0.45641634223460398</v>
      </c>
      <c r="G117">
        <f>(100-Transmittance!K117-Reflectance!K117)/100</f>
        <v>0.43892136156020006</v>
      </c>
      <c r="H117">
        <f t="shared" si="3"/>
        <v>2.5567010309278349</v>
      </c>
      <c r="I117">
        <f>(100-Transmittance!P117-Reflectance!Q117)/100</f>
        <v>-2.3499999999999589E-3</v>
      </c>
    </row>
    <row r="118" spans="1:9" x14ac:dyDescent="0.25">
      <c r="A118">
        <v>484</v>
      </c>
      <c r="B118">
        <f t="shared" si="2"/>
        <v>2.5619834710743801</v>
      </c>
      <c r="C118">
        <f>(100-Transmittance!C118-Reflectance!C118)/100</f>
        <v>0.39870000000000005</v>
      </c>
      <c r="D118">
        <f>(100-Transmittance!E118-Reflectance!E118)/100</f>
        <v>0.39832840628588995</v>
      </c>
      <c r="E118">
        <f>(100-Transmittance!G118-Reflectance!G118)/100</f>
        <v>0.40257893752923024</v>
      </c>
      <c r="F118">
        <f>(100-Transmittance!I118-Reflectance!I118)/100</f>
        <v>0.45315718674964245</v>
      </c>
      <c r="G118">
        <f>(100-Transmittance!K118-Reflectance!K118)/100</f>
        <v>0.43394536675673778</v>
      </c>
      <c r="H118">
        <f t="shared" si="3"/>
        <v>2.5619834710743801</v>
      </c>
      <c r="I118">
        <f>(100-Transmittance!P118-Reflectance!Q118)/100</f>
        <v>-2.399999999999949E-3</v>
      </c>
    </row>
    <row r="119" spans="1:9" x14ac:dyDescent="0.25">
      <c r="A119">
        <v>483</v>
      </c>
      <c r="B119">
        <f t="shared" si="2"/>
        <v>2.5672877846790891</v>
      </c>
      <c r="C119">
        <f>(100-Transmittance!C119-Reflectance!C119)/100</f>
        <v>0.39710000000000001</v>
      </c>
      <c r="D119">
        <f>(100-Transmittance!E119-Reflectance!E119)/100</f>
        <v>0.395334545311119</v>
      </c>
      <c r="E119">
        <f>(100-Transmittance!G119-Reflectance!G119)/100</f>
        <v>0.39970687225098872</v>
      </c>
      <c r="F119">
        <f>(100-Transmittance!I119-Reflectance!I119)/100</f>
        <v>0.45067804698972147</v>
      </c>
      <c r="G119">
        <f>(100-Transmittance!K119-Reflectance!K119)/100</f>
        <v>0.43010246248245232</v>
      </c>
      <c r="H119">
        <f t="shared" si="3"/>
        <v>2.5672877846790891</v>
      </c>
      <c r="I119">
        <f>(100-Transmittance!P119-Reflectance!Q119)/100</f>
        <v>-2.0500000000000184E-3</v>
      </c>
    </row>
    <row r="120" spans="1:9" x14ac:dyDescent="0.25">
      <c r="A120">
        <v>482</v>
      </c>
      <c r="B120">
        <f t="shared" si="2"/>
        <v>2.5726141078838176</v>
      </c>
      <c r="C120">
        <f>(100-Transmittance!C120-Reflectance!C120)/100</f>
        <v>0.39630000000000004</v>
      </c>
      <c r="D120">
        <f>(100-Transmittance!E120-Reflectance!E120)/100</f>
        <v>0.39393362082817562</v>
      </c>
      <c r="E120">
        <f>(100-Transmittance!G120-Reflectance!G120)/100</f>
        <v>0.39809989140842589</v>
      </c>
      <c r="F120">
        <f>(100-Transmittance!I120-Reflectance!I120)/100</f>
        <v>0.44953832794151016</v>
      </c>
      <c r="G120">
        <f>(100-Transmittance!K120-Reflectance!K120)/100</f>
        <v>0.42759233362418031</v>
      </c>
      <c r="H120">
        <f t="shared" si="3"/>
        <v>2.5726141078838176</v>
      </c>
      <c r="I120">
        <f>(100-Transmittance!P120-Reflectance!Q120)/100</f>
        <v>-2.0500000000000184E-3</v>
      </c>
    </row>
    <row r="121" spans="1:9" x14ac:dyDescent="0.25">
      <c r="A121">
        <v>481</v>
      </c>
      <c r="B121">
        <f t="shared" si="2"/>
        <v>2.5779625779625781</v>
      </c>
      <c r="C121">
        <f>(100-Transmittance!C121-Reflectance!C121)/100</f>
        <v>0.39650000000000007</v>
      </c>
      <c r="D121">
        <f>(100-Transmittance!E121-Reflectance!E121)/100</f>
        <v>0.39360680884412341</v>
      </c>
      <c r="E121">
        <f>(100-Transmittance!G121-Reflectance!G121)/100</f>
        <v>0.39756609963364897</v>
      </c>
      <c r="F121">
        <f>(100-Transmittance!I121-Reflectance!I121)/100</f>
        <v>0.44935109872299578</v>
      </c>
      <c r="G121">
        <f>(100-Transmittance!K121-Reflectance!K121)/100</f>
        <v>0.42627652975160868</v>
      </c>
      <c r="H121">
        <f t="shared" si="3"/>
        <v>2.5779625779625781</v>
      </c>
      <c r="I121">
        <f>(100-Transmittance!P121-Reflectance!Q121)/100</f>
        <v>-2.3499999999999945E-3</v>
      </c>
    </row>
    <row r="122" spans="1:9" x14ac:dyDescent="0.25">
      <c r="A122">
        <v>480</v>
      </c>
      <c r="B122">
        <f t="shared" si="2"/>
        <v>2.5833333333333335</v>
      </c>
      <c r="C122">
        <f>(100-Transmittance!C122-Reflectance!C122)/100</f>
        <v>0.39729999999999999</v>
      </c>
      <c r="D122">
        <f>(100-Transmittance!E122-Reflectance!E122)/100</f>
        <v>0.3939362343553946</v>
      </c>
      <c r="E122">
        <f>(100-Transmittance!G122-Reflectance!G122)/100</f>
        <v>0.39790321400286466</v>
      </c>
      <c r="F122">
        <f>(100-Transmittance!I122-Reflectance!I122)/100</f>
        <v>0.44992499322947405</v>
      </c>
      <c r="G122">
        <f>(100-Transmittance!K122-Reflectance!K122)/100</f>
        <v>0.42630102345774995</v>
      </c>
      <c r="H122">
        <f t="shared" si="3"/>
        <v>2.5833333333333335</v>
      </c>
      <c r="I122">
        <f>(100-Transmittance!P122-Reflectance!Q122)/100</f>
        <v>-2.5499999999999546E-3</v>
      </c>
    </row>
    <row r="123" spans="1:9" x14ac:dyDescent="0.25">
      <c r="A123">
        <v>479</v>
      </c>
      <c r="B123">
        <f t="shared" si="2"/>
        <v>2.5887265135699375</v>
      </c>
      <c r="C123">
        <f>(100-Transmittance!C123-Reflectance!C123)/100</f>
        <v>0.3987</v>
      </c>
      <c r="D123">
        <f>(100-Transmittance!E123-Reflectance!E123)/100</f>
        <v>0.39494253707694349</v>
      </c>
      <c r="E123">
        <f>(100-Transmittance!G123-Reflectance!G123)/100</f>
        <v>0.3989157867883999</v>
      </c>
      <c r="F123">
        <f>(100-Transmittance!I123-Reflectance!I123)/100</f>
        <v>0.45096128648318784</v>
      </c>
      <c r="G123">
        <f>(100-Transmittance!K123-Reflectance!K123)/100</f>
        <v>0.42700308846215457</v>
      </c>
      <c r="H123">
        <f t="shared" si="3"/>
        <v>2.5887265135699375</v>
      </c>
      <c r="I123">
        <f>(100-Transmittance!P123-Reflectance!Q123)/100</f>
        <v>-2.7000000000000136E-3</v>
      </c>
    </row>
    <row r="124" spans="1:9" x14ac:dyDescent="0.25">
      <c r="A124">
        <v>478</v>
      </c>
      <c r="B124">
        <f t="shared" si="2"/>
        <v>2.5941422594142258</v>
      </c>
      <c r="C124">
        <f>(100-Transmittance!C124-Reflectance!C124)/100</f>
        <v>0.4007</v>
      </c>
      <c r="D124">
        <f>(100-Transmittance!E124-Reflectance!E124)/100</f>
        <v>0.39647822318244669</v>
      </c>
      <c r="E124">
        <f>(100-Transmittance!G124-Reflectance!G124)/100</f>
        <v>0.40035007892695029</v>
      </c>
      <c r="F124">
        <f>(100-Transmittance!I124-Reflectance!I124)/100</f>
        <v>0.45243092517611389</v>
      </c>
      <c r="G124">
        <f>(100-Transmittance!K124-Reflectance!K124)/100</f>
        <v>0.42847640603944498</v>
      </c>
      <c r="H124">
        <f t="shared" si="3"/>
        <v>2.5941422594142258</v>
      </c>
      <c r="I124">
        <f>(100-Transmittance!P124-Reflectance!Q124)/100</f>
        <v>-2.6999999999999602E-3</v>
      </c>
    </row>
    <row r="125" spans="1:9" x14ac:dyDescent="0.25">
      <c r="A125">
        <v>477</v>
      </c>
      <c r="B125">
        <f t="shared" si="2"/>
        <v>2.59958071278826</v>
      </c>
      <c r="C125">
        <f>(100-Transmittance!C125-Reflectance!C125)/100</f>
        <v>0.40309999999999996</v>
      </c>
      <c r="D125">
        <f>(100-Transmittance!E125-Reflectance!E125)/100</f>
        <v>0.39867449265657284</v>
      </c>
      <c r="E125">
        <f>(100-Transmittance!G125-Reflectance!G125)/100</f>
        <v>0.4024354834392716</v>
      </c>
      <c r="F125">
        <f>(100-Transmittance!I125-Reflectance!I125)/100</f>
        <v>0.45466051550799608</v>
      </c>
      <c r="G125">
        <f>(100-Transmittance!K125-Reflectance!K125)/100</f>
        <v>0.43061733094517185</v>
      </c>
      <c r="H125">
        <f t="shared" si="3"/>
        <v>2.59958071278826</v>
      </c>
      <c r="I125">
        <f>(100-Transmittance!P125-Reflectance!Q125)/100</f>
        <v>-2.6000000000000511E-3</v>
      </c>
    </row>
    <row r="126" spans="1:9" x14ac:dyDescent="0.25">
      <c r="A126">
        <v>476</v>
      </c>
      <c r="B126">
        <f t="shared" si="2"/>
        <v>2.6050420168067228</v>
      </c>
      <c r="C126">
        <f>(100-Transmittance!C126-Reflectance!C126)/100</f>
        <v>0.40599999999999992</v>
      </c>
      <c r="D126">
        <f>(100-Transmittance!E126-Reflectance!E126)/100</f>
        <v>0.4014512417528735</v>
      </c>
      <c r="E126">
        <f>(100-Transmittance!G126-Reflectance!G126)/100</f>
        <v>0.40510731191375365</v>
      </c>
      <c r="F126">
        <f>(100-Transmittance!I126-Reflectance!I126)/100</f>
        <v>0.45713632825726364</v>
      </c>
      <c r="G126">
        <f>(100-Transmittance!K126-Reflectance!K126)/100</f>
        <v>0.43356298957872597</v>
      </c>
      <c r="H126">
        <f t="shared" si="3"/>
        <v>2.6050420168067228</v>
      </c>
      <c r="I126">
        <f>(100-Transmittance!P126-Reflectance!Q126)/100</f>
        <v>-2.5499999999999902E-3</v>
      </c>
    </row>
    <row r="127" spans="1:9" x14ac:dyDescent="0.25">
      <c r="A127">
        <v>475</v>
      </c>
      <c r="B127">
        <f t="shared" si="2"/>
        <v>2.6105263157894738</v>
      </c>
      <c r="C127">
        <f>(100-Transmittance!C127-Reflectance!C127)/100</f>
        <v>0.40910000000000002</v>
      </c>
      <c r="D127">
        <f>(100-Transmittance!E127-Reflectance!E127)/100</f>
        <v>0.40440510189567436</v>
      </c>
      <c r="E127">
        <f>(100-Transmittance!G127-Reflectance!G127)/100</f>
        <v>0.40773024160571197</v>
      </c>
      <c r="F127">
        <f>(100-Transmittance!I127-Reflectance!I127)/100</f>
        <v>0.45967782416757047</v>
      </c>
      <c r="G127">
        <f>(100-Transmittance!K127-Reflectance!K127)/100</f>
        <v>0.43670327343965992</v>
      </c>
      <c r="H127">
        <f t="shared" si="3"/>
        <v>2.6105263157894738</v>
      </c>
      <c r="I127">
        <f>(100-Transmittance!P127-Reflectance!Q127)/100</f>
        <v>-2.4000000000000375E-3</v>
      </c>
    </row>
    <row r="128" spans="1:9" x14ac:dyDescent="0.25">
      <c r="A128">
        <v>474</v>
      </c>
      <c r="B128">
        <f t="shared" si="2"/>
        <v>2.6160337552742616</v>
      </c>
      <c r="C128">
        <f>(100-Transmittance!C128-Reflectance!C128)/100</f>
        <v>0.41229999999999994</v>
      </c>
      <c r="D128">
        <f>(100-Transmittance!E128-Reflectance!E128)/100</f>
        <v>0.40779373227475324</v>
      </c>
      <c r="E128">
        <f>(100-Transmittance!G128-Reflectance!G128)/100</f>
        <v>0.41078477629493648</v>
      </c>
      <c r="F128">
        <f>(100-Transmittance!I128-Reflectance!I128)/100</f>
        <v>0.46264622393515042</v>
      </c>
      <c r="G128">
        <f>(100-Transmittance!K128-Reflectance!K128)/100</f>
        <v>0.44037464865235776</v>
      </c>
      <c r="H128">
        <f t="shared" si="3"/>
        <v>2.6160337552742616</v>
      </c>
      <c r="I128">
        <f>(100-Transmittance!P128-Reflectance!Q128)/100</f>
        <v>-2.4500000000000455E-3</v>
      </c>
    </row>
    <row r="129" spans="1:9" x14ac:dyDescent="0.25">
      <c r="A129">
        <v>473</v>
      </c>
      <c r="B129">
        <f t="shared" si="2"/>
        <v>2.6215644820295982</v>
      </c>
      <c r="C129">
        <f>(100-Transmittance!C129-Reflectance!C129)/100</f>
        <v>0.41570000000000001</v>
      </c>
      <c r="D129">
        <f>(100-Transmittance!E129-Reflectance!E129)/100</f>
        <v>0.41111316846952967</v>
      </c>
      <c r="E129">
        <f>(100-Transmittance!G129-Reflectance!G129)/100</f>
        <v>0.41410609641000545</v>
      </c>
      <c r="F129">
        <f>(100-Transmittance!I129-Reflectance!I129)/100</f>
        <v>0.46587064363033248</v>
      </c>
      <c r="G129">
        <f>(100-Transmittance!K129-Reflectance!K129)/100</f>
        <v>0.44430452268573972</v>
      </c>
      <c r="H129">
        <f t="shared" si="3"/>
        <v>2.6215644820295982</v>
      </c>
      <c r="I129">
        <f>(100-Transmittance!P129-Reflectance!Q129)/100</f>
        <v>-2.5999999999999444E-3</v>
      </c>
    </row>
    <row r="130" spans="1:9" x14ac:dyDescent="0.25">
      <c r="A130">
        <v>472</v>
      </c>
      <c r="B130">
        <f t="shared" si="2"/>
        <v>2.6271186440677967</v>
      </c>
      <c r="C130">
        <f>(100-Transmittance!C130-Reflectance!C130)/100</f>
        <v>0.41889999999999999</v>
      </c>
      <c r="D130">
        <f>(100-Transmittance!E130-Reflectance!E130)/100</f>
        <v>0.41462289907899857</v>
      </c>
      <c r="E130">
        <f>(100-Transmittance!G130-Reflectance!G130)/100</f>
        <v>0.41750646265697083</v>
      </c>
      <c r="F130">
        <f>(100-Transmittance!I130-Reflectance!I130)/100</f>
        <v>0.46872370115173523</v>
      </c>
      <c r="G130">
        <f>(100-Transmittance!K130-Reflectance!K130)/100</f>
        <v>0.44832214227532019</v>
      </c>
      <c r="H130">
        <f t="shared" si="3"/>
        <v>2.6271186440677967</v>
      </c>
      <c r="I130">
        <f>(100-Transmittance!P130-Reflectance!Q130)/100</f>
        <v>-2.6499999999999345E-3</v>
      </c>
    </row>
    <row r="131" spans="1:9" x14ac:dyDescent="0.25">
      <c r="A131">
        <v>471</v>
      </c>
      <c r="B131">
        <f t="shared" ref="B131:B194" si="4">1240/A131</f>
        <v>2.632696390658174</v>
      </c>
      <c r="C131">
        <f>(100-Transmittance!C131-Reflectance!C131)/100</f>
        <v>0.42219999999999996</v>
      </c>
      <c r="D131">
        <f>(100-Transmittance!E131-Reflectance!E131)/100</f>
        <v>0.41824324758793646</v>
      </c>
      <c r="E131">
        <f>(100-Transmittance!G131-Reflectance!G131)/100</f>
        <v>0.42067804199071612</v>
      </c>
      <c r="F131">
        <f>(100-Transmittance!I131-Reflectance!I131)/100</f>
        <v>0.47169419446665745</v>
      </c>
      <c r="G131">
        <f>(100-Transmittance!K131-Reflectance!K131)/100</f>
        <v>0.45256485938468538</v>
      </c>
      <c r="H131">
        <f t="shared" ref="H131:H194" si="5">B131</f>
        <v>2.632696390658174</v>
      </c>
      <c r="I131">
        <f>(100-Transmittance!P131-Reflectance!Q131)/100</f>
        <v>-2.6999999999999425E-3</v>
      </c>
    </row>
    <row r="132" spans="1:9" x14ac:dyDescent="0.25">
      <c r="A132">
        <v>470</v>
      </c>
      <c r="B132">
        <f t="shared" si="4"/>
        <v>2.6382978723404253</v>
      </c>
      <c r="C132">
        <f>(100-Transmittance!C132-Reflectance!C132)/100</f>
        <v>0.42560000000000003</v>
      </c>
      <c r="D132">
        <f>(100-Transmittance!E132-Reflectance!E132)/100</f>
        <v>0.42169489514369368</v>
      </c>
      <c r="E132">
        <f>(100-Transmittance!G132-Reflectance!G132)/100</f>
        <v>0.42400755107340232</v>
      </c>
      <c r="F132">
        <f>(100-Transmittance!I132-Reflectance!I132)/100</f>
        <v>0.47448724709378448</v>
      </c>
      <c r="G132">
        <f>(100-Transmittance!K132-Reflectance!K132)/100</f>
        <v>0.45675464178594205</v>
      </c>
      <c r="H132">
        <f t="shared" si="5"/>
        <v>2.6382978723404253</v>
      </c>
      <c r="I132">
        <f>(100-Transmittance!P132-Reflectance!Q132)/100</f>
        <v>-2.6000000000000333E-3</v>
      </c>
    </row>
    <row r="133" spans="1:9" x14ac:dyDescent="0.25">
      <c r="A133">
        <v>469</v>
      </c>
      <c r="B133">
        <f t="shared" si="4"/>
        <v>2.6439232409381663</v>
      </c>
      <c r="C133">
        <f>(100-Transmittance!C133-Reflectance!C133)/100</f>
        <v>0.42879999999999996</v>
      </c>
      <c r="D133">
        <f>(100-Transmittance!E133-Reflectance!E133)/100</f>
        <v>0.42526560942207436</v>
      </c>
      <c r="E133">
        <f>(100-Transmittance!G133-Reflectance!G133)/100</f>
        <v>0.42723993673464333</v>
      </c>
      <c r="F133">
        <f>(100-Transmittance!I133-Reflectance!I133)/100</f>
        <v>0.47728293152905438</v>
      </c>
      <c r="G133">
        <f>(100-Transmittance!K133-Reflectance!K133)/100</f>
        <v>0.46104638469600262</v>
      </c>
      <c r="H133">
        <f t="shared" si="5"/>
        <v>2.6439232409381663</v>
      </c>
      <c r="I133">
        <f>(100-Transmittance!P133-Reflectance!Q133)/100</f>
        <v>-2.7499999999999504E-3</v>
      </c>
    </row>
    <row r="134" spans="1:9" x14ac:dyDescent="0.25">
      <c r="A134">
        <v>468</v>
      </c>
      <c r="B134">
        <f t="shared" si="4"/>
        <v>2.6495726495726495</v>
      </c>
      <c r="C134">
        <f>(100-Transmittance!C134-Reflectance!C134)/100</f>
        <v>0.43200000000000005</v>
      </c>
      <c r="D134">
        <f>(100-Transmittance!E134-Reflectance!E134)/100</f>
        <v>0.42872337736546617</v>
      </c>
      <c r="E134">
        <f>(100-Transmittance!G134-Reflectance!G134)/100</f>
        <v>0.43035758934906249</v>
      </c>
      <c r="F134">
        <f>(100-Transmittance!I134-Reflectance!I134)/100</f>
        <v>0.4800780500535628</v>
      </c>
      <c r="G134">
        <f>(100-Transmittance!K134-Reflectance!K134)/100</f>
        <v>0.46534078744198409</v>
      </c>
      <c r="H134">
        <f t="shared" si="5"/>
        <v>2.6495726495726495</v>
      </c>
      <c r="I134">
        <f>(100-Transmittance!P134-Reflectance!Q134)/100</f>
        <v>-2.8499999999999303E-3</v>
      </c>
    </row>
    <row r="135" spans="1:9" x14ac:dyDescent="0.25">
      <c r="A135">
        <v>467</v>
      </c>
      <c r="B135">
        <f t="shared" si="4"/>
        <v>2.6552462526766596</v>
      </c>
      <c r="C135">
        <f>(100-Transmittance!C135-Reflectance!C135)/100</f>
        <v>0.435</v>
      </c>
      <c r="D135">
        <f>(100-Transmittance!E135-Reflectance!E135)/100</f>
        <v>0.43221611908453367</v>
      </c>
      <c r="E135">
        <f>(100-Transmittance!G135-Reflectance!G135)/100</f>
        <v>0.43339537338723177</v>
      </c>
      <c r="F135">
        <f>(100-Transmittance!I135-Reflectance!I135)/100</f>
        <v>0.48278818663989914</v>
      </c>
      <c r="G135">
        <f>(100-Transmittance!K135-Reflectance!K135)/100</f>
        <v>0.46978089508001403</v>
      </c>
      <c r="H135">
        <f t="shared" si="5"/>
        <v>2.6552462526766596</v>
      </c>
      <c r="I135">
        <f>(100-Transmittance!P135-Reflectance!Q135)/100</f>
        <v>-2.9999999999999892E-3</v>
      </c>
    </row>
    <row r="136" spans="1:9" x14ac:dyDescent="0.25">
      <c r="A136">
        <v>466</v>
      </c>
      <c r="B136">
        <f t="shared" si="4"/>
        <v>2.6609442060085837</v>
      </c>
      <c r="C136">
        <f>(100-Transmittance!C136-Reflectance!C136)/100</f>
        <v>0.43810000000000004</v>
      </c>
      <c r="D136">
        <f>(100-Transmittance!E136-Reflectance!E136)/100</f>
        <v>0.43560010454948656</v>
      </c>
      <c r="E136">
        <f>(100-Transmittance!G136-Reflectance!G136)/100</f>
        <v>0.43643445936832165</v>
      </c>
      <c r="F136">
        <f>(100-Transmittance!I136-Reflectance!I136)/100</f>
        <v>0.48526933150737228</v>
      </c>
      <c r="G136">
        <f>(100-Transmittance!K136-Reflectance!K136)/100</f>
        <v>0.47410596686396816</v>
      </c>
      <c r="H136">
        <f t="shared" si="5"/>
        <v>2.6609442060085837</v>
      </c>
      <c r="I136">
        <f>(100-Transmittance!P136-Reflectance!Q136)/100</f>
        <v>-3.1500000000000482E-3</v>
      </c>
    </row>
    <row r="137" spans="1:9" x14ac:dyDescent="0.25">
      <c r="A137">
        <v>465</v>
      </c>
      <c r="B137">
        <f t="shared" si="4"/>
        <v>2.6666666666666665</v>
      </c>
      <c r="C137">
        <f>(100-Transmittance!C137-Reflectance!C137)/100</f>
        <v>0.44109999999999999</v>
      </c>
      <c r="D137">
        <f>(100-Transmittance!E137-Reflectance!E137)/100</f>
        <v>0.43879366966533007</v>
      </c>
      <c r="E137">
        <f>(100-Transmittance!G137-Reflectance!G137)/100</f>
        <v>0.43950609947345592</v>
      </c>
      <c r="F137">
        <f>(100-Transmittance!I137-Reflectance!I137)/100</f>
        <v>0.48780389432083326</v>
      </c>
      <c r="G137">
        <f>(100-Transmittance!K137-Reflectance!K137)/100</f>
        <v>0.4781453544778384</v>
      </c>
      <c r="H137">
        <f t="shared" si="5"/>
        <v>2.6666666666666665</v>
      </c>
      <c r="I137">
        <f>(100-Transmittance!P137-Reflectance!Q137)/100</f>
        <v>-2.9499999999999462E-3</v>
      </c>
    </row>
    <row r="138" spans="1:9" x14ac:dyDescent="0.25">
      <c r="A138">
        <v>464</v>
      </c>
      <c r="B138">
        <f t="shared" si="4"/>
        <v>2.6724137931034484</v>
      </c>
      <c r="C138">
        <f>(100-Transmittance!C138-Reflectance!C138)/100</f>
        <v>0.44400000000000001</v>
      </c>
      <c r="D138">
        <f>(100-Transmittance!E138-Reflectance!E138)/100</f>
        <v>0.44197935272622701</v>
      </c>
      <c r="E138">
        <f>(100-Transmittance!G138-Reflectance!G138)/100</f>
        <v>0.4424533420761374</v>
      </c>
      <c r="F138">
        <f>(100-Transmittance!I138-Reflectance!I138)/100</f>
        <v>0.49032795380707211</v>
      </c>
      <c r="G138">
        <f>(100-Transmittance!K138-Reflectance!K138)/100</f>
        <v>0.48218775297217392</v>
      </c>
      <c r="H138">
        <f t="shared" si="5"/>
        <v>2.6724137931034484</v>
      </c>
      <c r="I138">
        <f>(100-Transmittance!P138-Reflectance!Q138)/100</f>
        <v>-2.6999999999999247E-3</v>
      </c>
    </row>
    <row r="139" spans="1:9" x14ac:dyDescent="0.25">
      <c r="A139">
        <v>463</v>
      </c>
      <c r="B139">
        <f t="shared" si="4"/>
        <v>2.678185745140389</v>
      </c>
      <c r="C139">
        <f>(100-Transmittance!C139-Reflectance!C139)/100</f>
        <v>0.44670000000000004</v>
      </c>
      <c r="D139">
        <f>(100-Transmittance!E139-Reflectance!E139)/100</f>
        <v>0.44507310182368998</v>
      </c>
      <c r="E139">
        <f>(100-Transmittance!G139-Reflectance!G139)/100</f>
        <v>0.44509791355926454</v>
      </c>
      <c r="F139">
        <f>(100-Transmittance!I139-Reflectance!I139)/100</f>
        <v>0.49242978823287081</v>
      </c>
      <c r="G139">
        <f>(100-Transmittance!K139-Reflectance!K139)/100</f>
        <v>0.48612709868310794</v>
      </c>
      <c r="H139">
        <f t="shared" si="5"/>
        <v>2.678185745140389</v>
      </c>
      <c r="I139">
        <f>(100-Transmittance!P139-Reflectance!Q139)/100</f>
        <v>-2.5499999999999724E-3</v>
      </c>
    </row>
    <row r="140" spans="1:9" x14ac:dyDescent="0.25">
      <c r="A140">
        <v>462</v>
      </c>
      <c r="B140">
        <f t="shared" si="4"/>
        <v>2.6839826839826841</v>
      </c>
      <c r="C140">
        <f>(100-Transmittance!C140-Reflectance!C140)/100</f>
        <v>0.44929999999999998</v>
      </c>
      <c r="D140">
        <f>(100-Transmittance!E140-Reflectance!E140)/100</f>
        <v>0.44807806144078144</v>
      </c>
      <c r="E140">
        <f>(100-Transmittance!G140-Reflectance!G140)/100</f>
        <v>0.44798121541622976</v>
      </c>
      <c r="F140">
        <f>(100-Transmittance!I140-Reflectance!I140)/100</f>
        <v>0.49474399617709702</v>
      </c>
      <c r="G140">
        <f>(100-Transmittance!K140-Reflectance!K140)/100</f>
        <v>0.4901802148315535</v>
      </c>
      <c r="H140">
        <f t="shared" si="5"/>
        <v>2.6839826839826841</v>
      </c>
      <c r="I140">
        <f>(100-Transmittance!P140-Reflectance!Q140)/100</f>
        <v>-2.8999999999999916E-3</v>
      </c>
    </row>
    <row r="141" spans="1:9" x14ac:dyDescent="0.25">
      <c r="A141">
        <v>461</v>
      </c>
      <c r="B141">
        <f t="shared" si="4"/>
        <v>2.6898047722342735</v>
      </c>
      <c r="C141">
        <f>(100-Transmittance!C141-Reflectance!C141)/100</f>
        <v>0.45179999999999998</v>
      </c>
      <c r="D141">
        <f>(100-Transmittance!E141-Reflectance!E141)/100</f>
        <v>0.45107552445221072</v>
      </c>
      <c r="E141">
        <f>(100-Transmittance!G141-Reflectance!G141)/100</f>
        <v>0.45085663867996073</v>
      </c>
      <c r="F141">
        <f>(100-Transmittance!I141-Reflectance!I141)/100</f>
        <v>0.49695112302349514</v>
      </c>
      <c r="G141">
        <f>(100-Transmittance!K141-Reflectance!K141)/100</f>
        <v>0.49412494097571286</v>
      </c>
      <c r="H141">
        <f t="shared" si="5"/>
        <v>2.6898047722342735</v>
      </c>
      <c r="I141">
        <f>(100-Transmittance!P141-Reflectance!Q141)/100</f>
        <v>-3.0500000000000327E-3</v>
      </c>
    </row>
    <row r="142" spans="1:9" x14ac:dyDescent="0.25">
      <c r="A142">
        <v>460</v>
      </c>
      <c r="B142">
        <f t="shared" si="4"/>
        <v>2.6956521739130435</v>
      </c>
      <c r="C142">
        <f>(100-Transmittance!C142-Reflectance!C142)/100</f>
        <v>0.45439999999999997</v>
      </c>
      <c r="D142">
        <f>(100-Transmittance!E142-Reflectance!E142)/100</f>
        <v>0.454360739003834</v>
      </c>
      <c r="E142">
        <f>(100-Transmittance!G142-Reflectance!G142)/100</f>
        <v>0.45367815483245766</v>
      </c>
      <c r="F142">
        <f>(100-Transmittance!I142-Reflectance!I142)/100</f>
        <v>0.49922818742152486</v>
      </c>
      <c r="G142">
        <f>(100-Transmittance!K142-Reflectance!K142)/100</f>
        <v>0.49825570402630848</v>
      </c>
      <c r="H142">
        <f t="shared" si="5"/>
        <v>2.6956521739130435</v>
      </c>
      <c r="I142">
        <f>(100-Transmittance!P142-Reflectance!Q142)/100</f>
        <v>-2.8999999999999382E-3</v>
      </c>
    </row>
    <row r="143" spans="1:9" x14ac:dyDescent="0.25">
      <c r="A143">
        <v>459</v>
      </c>
      <c r="B143">
        <f t="shared" si="4"/>
        <v>2.7015250544662308</v>
      </c>
      <c r="C143">
        <f>(100-Transmittance!C143-Reflectance!C143)/100</f>
        <v>0.45679999999999998</v>
      </c>
      <c r="D143">
        <f>(100-Transmittance!E143-Reflectance!E143)/100</f>
        <v>0.45722314943723374</v>
      </c>
      <c r="E143">
        <f>(100-Transmittance!G143-Reflectance!G143)/100</f>
        <v>0.45642171574147766</v>
      </c>
      <c r="F143">
        <f>(100-Transmittance!I143-Reflectance!I143)/100</f>
        <v>0.50151913701257922</v>
      </c>
      <c r="G143">
        <f>(100-Transmittance!K143-Reflectance!K143)/100</f>
        <v>0.50238918211981476</v>
      </c>
      <c r="H143">
        <f t="shared" si="5"/>
        <v>2.7015250544662308</v>
      </c>
      <c r="I143">
        <f>(100-Transmittance!P143-Reflectance!Q143)/100</f>
        <v>-3.1000000000000407E-3</v>
      </c>
    </row>
    <row r="144" spans="1:9" x14ac:dyDescent="0.25">
      <c r="A144">
        <v>458</v>
      </c>
      <c r="B144">
        <f t="shared" si="4"/>
        <v>2.7074235807860263</v>
      </c>
      <c r="C144">
        <f>(100-Transmittance!C144-Reflectance!C144)/100</f>
        <v>0.45909999999999995</v>
      </c>
      <c r="D144">
        <f>(100-Transmittance!E144-Reflectance!E144)/100</f>
        <v>0.45998881101977573</v>
      </c>
      <c r="E144">
        <f>(100-Transmittance!G144-Reflectance!G144)/100</f>
        <v>0.45884450375052066</v>
      </c>
      <c r="F144">
        <f>(100-Transmittance!I144-Reflectance!I144)/100</f>
        <v>0.50338443201005245</v>
      </c>
      <c r="G144">
        <f>(100-Transmittance!K144-Reflectance!K144)/100</f>
        <v>0.50632751836514245</v>
      </c>
      <c r="H144">
        <f t="shared" si="5"/>
        <v>2.7074235807860263</v>
      </c>
      <c r="I144">
        <f>(100-Transmittance!P144-Reflectance!Q144)/100</f>
        <v>-3.2000000000000383E-3</v>
      </c>
    </row>
    <row r="145" spans="1:9" x14ac:dyDescent="0.25">
      <c r="A145">
        <v>457</v>
      </c>
      <c r="B145">
        <f t="shared" si="4"/>
        <v>2.7133479212253828</v>
      </c>
      <c r="C145">
        <f>(100-Transmittance!C145-Reflectance!C145)/100</f>
        <v>0.46150000000000008</v>
      </c>
      <c r="D145">
        <f>(100-Transmittance!E145-Reflectance!E145)/100</f>
        <v>0.46301745929646543</v>
      </c>
      <c r="E145">
        <f>(100-Transmittance!G145-Reflectance!G145)/100</f>
        <v>0.46129436655875644</v>
      </c>
      <c r="F145">
        <f>(100-Transmittance!I145-Reflectance!I145)/100</f>
        <v>0.50540422206269697</v>
      </c>
      <c r="G145">
        <f>(100-Transmittance!K145-Reflectance!K145)/100</f>
        <v>0.510195698964652</v>
      </c>
      <c r="H145">
        <f t="shared" si="5"/>
        <v>2.7133479212253828</v>
      </c>
      <c r="I145">
        <f>(100-Transmittance!P145-Reflectance!Q145)/100</f>
        <v>-3.0000000000000248E-3</v>
      </c>
    </row>
    <row r="146" spans="1:9" x14ac:dyDescent="0.25">
      <c r="A146">
        <v>456</v>
      </c>
      <c r="B146">
        <f t="shared" si="4"/>
        <v>2.7192982456140351</v>
      </c>
      <c r="C146">
        <f>(100-Transmittance!C146-Reflectance!C146)/100</f>
        <v>0.46400000000000008</v>
      </c>
      <c r="D146">
        <f>(100-Transmittance!E146-Reflectance!E146)/100</f>
        <v>0.46606286799048824</v>
      </c>
      <c r="E146">
        <f>(100-Transmittance!G146-Reflectance!G146)/100</f>
        <v>0.46421985882169264</v>
      </c>
      <c r="F146">
        <f>(100-Transmittance!I146-Reflectance!I146)/100</f>
        <v>0.50743182569570755</v>
      </c>
      <c r="G146">
        <f>(100-Transmittance!K146-Reflectance!K146)/100</f>
        <v>0.51429307537691049</v>
      </c>
      <c r="H146">
        <f t="shared" si="5"/>
        <v>2.7192982456140351</v>
      </c>
      <c r="I146">
        <f>(100-Transmittance!P146-Reflectance!Q146)/100</f>
        <v>-3.099999999999934E-3</v>
      </c>
    </row>
    <row r="147" spans="1:9" x14ac:dyDescent="0.25">
      <c r="A147">
        <v>455</v>
      </c>
      <c r="B147">
        <f t="shared" si="4"/>
        <v>2.7252747252747254</v>
      </c>
      <c r="C147">
        <f>(100-Transmittance!C147-Reflectance!C147)/100</f>
        <v>0.46629999999999994</v>
      </c>
      <c r="D147">
        <f>(100-Transmittance!E147-Reflectance!E147)/100</f>
        <v>0.46908674338210365</v>
      </c>
      <c r="E147">
        <f>(100-Transmittance!G147-Reflectance!G147)/100</f>
        <v>0.46678149487878867</v>
      </c>
      <c r="F147">
        <f>(100-Transmittance!I147-Reflectance!I147)/100</f>
        <v>0.50943862040652022</v>
      </c>
      <c r="G147">
        <f>(100-Transmittance!K147-Reflectance!K147)/100</f>
        <v>0.51848740440625418</v>
      </c>
      <c r="H147">
        <f t="shared" si="5"/>
        <v>2.7252747252747254</v>
      </c>
      <c r="I147">
        <f>(100-Transmittance!P147-Reflectance!Q147)/100</f>
        <v>-3.1000000000000229E-3</v>
      </c>
    </row>
    <row r="148" spans="1:9" x14ac:dyDescent="0.25">
      <c r="A148">
        <v>454</v>
      </c>
      <c r="B148">
        <f t="shared" si="4"/>
        <v>2.7312775330396475</v>
      </c>
      <c r="C148">
        <f>(100-Transmittance!C148-Reflectance!C148)/100</f>
        <v>0.46869999999999995</v>
      </c>
      <c r="D148">
        <f>(100-Transmittance!E148-Reflectance!E148)/100</f>
        <v>0.47203974222592665</v>
      </c>
      <c r="E148">
        <f>(100-Transmittance!G148-Reflectance!G148)/100</f>
        <v>0.46949735061901876</v>
      </c>
      <c r="F148">
        <f>(100-Transmittance!I148-Reflectance!I148)/100</f>
        <v>0.51170441568513014</v>
      </c>
      <c r="G148">
        <f>(100-Transmittance!K148-Reflectance!K148)/100</f>
        <v>0.52248988193311019</v>
      </c>
      <c r="H148">
        <f t="shared" si="5"/>
        <v>2.7312775330396475</v>
      </c>
      <c r="I148">
        <f>(100-Transmittance!P148-Reflectance!Q148)/100</f>
        <v>-3.1500000000000126E-3</v>
      </c>
    </row>
    <row r="149" spans="1:9" x14ac:dyDescent="0.25">
      <c r="A149">
        <v>453</v>
      </c>
      <c r="B149">
        <f t="shared" si="4"/>
        <v>2.7373068432671084</v>
      </c>
      <c r="C149">
        <f>(100-Transmittance!C149-Reflectance!C149)/100</f>
        <v>0.47110000000000002</v>
      </c>
      <c r="D149">
        <f>(100-Transmittance!E149-Reflectance!E149)/100</f>
        <v>0.47489714989295789</v>
      </c>
      <c r="E149">
        <f>(100-Transmittance!G149-Reflectance!G149)/100</f>
        <v>0.47223506168266766</v>
      </c>
      <c r="F149">
        <f>(100-Transmittance!I149-Reflectance!I149)/100</f>
        <v>0.51376813991876968</v>
      </c>
      <c r="G149">
        <f>(100-Transmittance!K149-Reflectance!K149)/100</f>
        <v>0.52663134604931316</v>
      </c>
      <c r="H149">
        <f t="shared" si="5"/>
        <v>2.7373068432671084</v>
      </c>
      <c r="I149">
        <f>(100-Transmittance!P149-Reflectance!Q149)/100</f>
        <v>-3.1500000000000126E-3</v>
      </c>
    </row>
    <row r="150" spans="1:9" x14ac:dyDescent="0.25">
      <c r="A150">
        <v>452</v>
      </c>
      <c r="B150">
        <f t="shared" si="4"/>
        <v>2.7433628318584069</v>
      </c>
      <c r="C150">
        <f>(100-Transmittance!C150-Reflectance!C150)/100</f>
        <v>0.47340000000000004</v>
      </c>
      <c r="D150">
        <f>(100-Transmittance!E150-Reflectance!E150)/100</f>
        <v>0.47816073355819411</v>
      </c>
      <c r="E150">
        <f>(100-Transmittance!G150-Reflectance!G150)/100</f>
        <v>0.4749245084896806</v>
      </c>
      <c r="F150">
        <f>(100-Transmittance!I150-Reflectance!I150)/100</f>
        <v>0.51590030475049975</v>
      </c>
      <c r="G150">
        <f>(100-Transmittance!K150-Reflectance!K150)/100</f>
        <v>0.53084203978678945</v>
      </c>
      <c r="H150">
        <f t="shared" si="5"/>
        <v>2.7433628318584069</v>
      </c>
      <c r="I150">
        <f>(100-Transmittance!P150-Reflectance!Q150)/100</f>
        <v>-3.0500000000000683E-3</v>
      </c>
    </row>
    <row r="151" spans="1:9" x14ac:dyDescent="0.25">
      <c r="A151">
        <v>451</v>
      </c>
      <c r="B151">
        <f t="shared" si="4"/>
        <v>2.7494456762749446</v>
      </c>
      <c r="C151">
        <f>(100-Transmittance!C151-Reflectance!C151)/100</f>
        <v>0.47590000000000005</v>
      </c>
      <c r="D151">
        <f>(100-Transmittance!E151-Reflectance!E151)/100</f>
        <v>0.4812242345122707</v>
      </c>
      <c r="E151">
        <f>(100-Transmittance!G151-Reflectance!G151)/100</f>
        <v>0.47740905074142015</v>
      </c>
      <c r="F151">
        <f>(100-Transmittance!I151-Reflectance!I151)/100</f>
        <v>0.51827900876602817</v>
      </c>
      <c r="G151">
        <f>(100-Transmittance!K151-Reflectance!K151)/100</f>
        <v>0.53506647364204662</v>
      </c>
      <c r="H151">
        <f t="shared" si="5"/>
        <v>2.7494456762749446</v>
      </c>
      <c r="I151">
        <f>(100-Transmittance!P151-Reflectance!Q151)/100</f>
        <v>-3.000000000000007E-3</v>
      </c>
    </row>
    <row r="152" spans="1:9" x14ac:dyDescent="0.25">
      <c r="A152">
        <v>450</v>
      </c>
      <c r="B152">
        <f t="shared" si="4"/>
        <v>2.7555555555555555</v>
      </c>
      <c r="C152">
        <f>(100-Transmittance!C152-Reflectance!C152)/100</f>
        <v>0.47810000000000002</v>
      </c>
      <c r="D152">
        <f>(100-Transmittance!E152-Reflectance!E152)/100</f>
        <v>0.48444020795622328</v>
      </c>
      <c r="E152">
        <f>(100-Transmittance!G152-Reflectance!G152)/100</f>
        <v>0.48005554167941716</v>
      </c>
      <c r="F152">
        <f>(100-Transmittance!I152-Reflectance!I152)/100</f>
        <v>0.52023514669043225</v>
      </c>
      <c r="G152">
        <f>(100-Transmittance!K152-Reflectance!K152)/100</f>
        <v>0.53910518818197495</v>
      </c>
      <c r="H152">
        <f t="shared" si="5"/>
        <v>2.7555555555555555</v>
      </c>
      <c r="I152">
        <f>(100-Transmittance!P152-Reflectance!Q152)/100</f>
        <v>-3.2000000000000561E-3</v>
      </c>
    </row>
    <row r="153" spans="1:9" x14ac:dyDescent="0.25">
      <c r="A153">
        <v>449</v>
      </c>
      <c r="B153">
        <f t="shared" si="4"/>
        <v>2.7616926503340755</v>
      </c>
      <c r="C153">
        <f>(100-Transmittance!C153-Reflectance!C153)/100</f>
        <v>0.48049999999999998</v>
      </c>
      <c r="D153">
        <f>(100-Transmittance!E153-Reflectance!E153)/100</f>
        <v>0.48750667880643606</v>
      </c>
      <c r="E153">
        <f>(100-Transmittance!G153-Reflectance!G153)/100</f>
        <v>0.4828807104983362</v>
      </c>
      <c r="F153">
        <f>(100-Transmittance!I153-Reflectance!I153)/100</f>
        <v>0.52249098270174343</v>
      </c>
      <c r="G153">
        <f>(100-Transmittance!K153-Reflectance!K153)/100</f>
        <v>0.54354697897115389</v>
      </c>
      <c r="H153">
        <f t="shared" si="5"/>
        <v>2.7616926503340755</v>
      </c>
      <c r="I153">
        <f>(100-Transmittance!P153-Reflectance!Q153)/100</f>
        <v>-3.2999999999999653E-3</v>
      </c>
    </row>
    <row r="154" spans="1:9" x14ac:dyDescent="0.25">
      <c r="A154">
        <v>448</v>
      </c>
      <c r="B154">
        <f t="shared" si="4"/>
        <v>2.7678571428571428</v>
      </c>
      <c r="C154">
        <f>(100-Transmittance!C154-Reflectance!C154)/100</f>
        <v>0.4830000000000001</v>
      </c>
      <c r="D154">
        <f>(100-Transmittance!E154-Reflectance!E154)/100</f>
        <v>0.4906444844297031</v>
      </c>
      <c r="E154">
        <f>(100-Transmittance!G154-Reflectance!G154)/100</f>
        <v>0.48555600178380642</v>
      </c>
      <c r="F154">
        <f>(100-Transmittance!I154-Reflectance!I154)/100</f>
        <v>0.52461104962020533</v>
      </c>
      <c r="G154">
        <f>(100-Transmittance!K154-Reflectance!K154)/100</f>
        <v>0.5480793726426928</v>
      </c>
      <c r="H154">
        <f t="shared" si="5"/>
        <v>2.7678571428571428</v>
      </c>
      <c r="I154">
        <f>(100-Transmittance!P154-Reflectance!Q154)/100</f>
        <v>-3.250000000000064E-3</v>
      </c>
    </row>
    <row r="155" spans="1:9" x14ac:dyDescent="0.25">
      <c r="A155">
        <v>447</v>
      </c>
      <c r="B155">
        <f t="shared" si="4"/>
        <v>2.7740492170022373</v>
      </c>
      <c r="C155">
        <f>(100-Transmittance!C155-Reflectance!C155)/100</f>
        <v>0.48519999999999996</v>
      </c>
      <c r="D155">
        <f>(100-Transmittance!E155-Reflectance!E155)/100</f>
        <v>0.49383243192493786</v>
      </c>
      <c r="E155">
        <f>(100-Transmittance!G155-Reflectance!G155)/100</f>
        <v>0.48828190578293373</v>
      </c>
      <c r="F155">
        <f>(100-Transmittance!I155-Reflectance!I155)/100</f>
        <v>0.52676575059002262</v>
      </c>
      <c r="G155">
        <f>(100-Transmittance!K155-Reflectance!K155)/100</f>
        <v>0.55230829993694774</v>
      </c>
      <c r="H155">
        <f t="shared" si="5"/>
        <v>2.7740492170022373</v>
      </c>
      <c r="I155">
        <f>(100-Transmittance!P155-Reflectance!Q155)/100</f>
        <v>-3.250000000000064E-3</v>
      </c>
    </row>
    <row r="156" spans="1:9" x14ac:dyDescent="0.25">
      <c r="A156">
        <v>446</v>
      </c>
      <c r="B156">
        <f t="shared" si="4"/>
        <v>2.7802690582959642</v>
      </c>
      <c r="C156">
        <f>(100-Transmittance!C156-Reflectance!C156)/100</f>
        <v>0.48729999999999996</v>
      </c>
      <c r="D156">
        <f>(100-Transmittance!E156-Reflectance!E156)/100</f>
        <v>0.49673848107660068</v>
      </c>
      <c r="E156">
        <f>(100-Transmittance!G156-Reflectance!G156)/100</f>
        <v>0.49084110006046239</v>
      </c>
      <c r="F156">
        <f>(100-Transmittance!I156-Reflectance!I156)/100</f>
        <v>0.52897874545680668</v>
      </c>
      <c r="G156">
        <f>(100-Transmittance!K156-Reflectance!K156)/100</f>
        <v>0.55647726129025565</v>
      </c>
      <c r="H156">
        <f t="shared" si="5"/>
        <v>2.7802690582959642</v>
      </c>
      <c r="I156">
        <f>(100-Transmittance!P156-Reflectance!Q156)/100</f>
        <v>-3.3000000000000542E-3</v>
      </c>
    </row>
    <row r="157" spans="1:9" x14ac:dyDescent="0.25">
      <c r="A157">
        <v>445</v>
      </c>
      <c r="B157">
        <f t="shared" si="4"/>
        <v>2.7865168539325844</v>
      </c>
      <c r="C157">
        <f>(100-Transmittance!C157-Reflectance!C157)/100</f>
        <v>0.48949999999999988</v>
      </c>
      <c r="D157">
        <f>(100-Transmittance!E157-Reflectance!E157)/100</f>
        <v>0.49965007131074429</v>
      </c>
      <c r="E157">
        <f>(100-Transmittance!G157-Reflectance!G157)/100</f>
        <v>0.49339909957589589</v>
      </c>
      <c r="F157">
        <f>(100-Transmittance!I157-Reflectance!I157)/100</f>
        <v>0.53097990378319293</v>
      </c>
      <c r="G157">
        <f>(100-Transmittance!K157-Reflectance!K157)/100</f>
        <v>0.56066050581227989</v>
      </c>
      <c r="H157">
        <f t="shared" si="5"/>
        <v>2.7865168539325844</v>
      </c>
      <c r="I157">
        <f>(100-Transmittance!P157-Reflectance!Q157)/100</f>
        <v>-3.1999999999999672E-3</v>
      </c>
    </row>
    <row r="158" spans="1:9" x14ac:dyDescent="0.25">
      <c r="A158">
        <v>444</v>
      </c>
      <c r="B158">
        <f t="shared" si="4"/>
        <v>2.7927927927927927</v>
      </c>
      <c r="C158">
        <f>(100-Transmittance!C158-Reflectance!C158)/100</f>
        <v>0.49159999999999998</v>
      </c>
      <c r="D158">
        <f>(100-Transmittance!E158-Reflectance!E158)/100</f>
        <v>0.50260150084976873</v>
      </c>
      <c r="E158">
        <f>(100-Transmittance!G158-Reflectance!G158)/100</f>
        <v>0.49588181138919313</v>
      </c>
      <c r="F158">
        <f>(100-Transmittance!I158-Reflectance!I158)/100</f>
        <v>0.53291139480462402</v>
      </c>
      <c r="G158">
        <f>(100-Transmittance!K158-Reflectance!K158)/100</f>
        <v>0.56477657552570248</v>
      </c>
      <c r="H158">
        <f t="shared" si="5"/>
        <v>2.7927927927927927</v>
      </c>
      <c r="I158">
        <f>(100-Transmittance!P158-Reflectance!Q158)/100</f>
        <v>-3.000000000000007E-3</v>
      </c>
    </row>
    <row r="159" spans="1:9" x14ac:dyDescent="0.25">
      <c r="A159">
        <v>443</v>
      </c>
      <c r="B159">
        <f t="shared" si="4"/>
        <v>2.7990970654627541</v>
      </c>
      <c r="C159">
        <f>(100-Transmittance!C159-Reflectance!C159)/100</f>
        <v>0.49359999999999998</v>
      </c>
      <c r="D159">
        <f>(100-Transmittance!E159-Reflectance!E159)/100</f>
        <v>0.50554145109634674</v>
      </c>
      <c r="E159">
        <f>(100-Transmittance!G159-Reflectance!G159)/100</f>
        <v>0.49847477739060397</v>
      </c>
      <c r="F159">
        <f>(100-Transmittance!I159-Reflectance!I159)/100</f>
        <v>0.53470680991065633</v>
      </c>
      <c r="G159">
        <f>(100-Transmittance!K159-Reflectance!K159)/100</f>
        <v>0.56898865818349187</v>
      </c>
      <c r="H159">
        <f t="shared" si="5"/>
        <v>2.7990970654627541</v>
      </c>
      <c r="I159">
        <f>(100-Transmittance!P159-Reflectance!Q159)/100</f>
        <v>-2.9499999999999462E-3</v>
      </c>
    </row>
    <row r="160" spans="1:9" x14ac:dyDescent="0.25">
      <c r="A160">
        <v>442</v>
      </c>
      <c r="B160">
        <f t="shared" si="4"/>
        <v>2.8054298642533935</v>
      </c>
      <c r="C160">
        <f>(100-Transmittance!C160-Reflectance!C160)/100</f>
        <v>0.49550000000000011</v>
      </c>
      <c r="D160">
        <f>(100-Transmittance!E160-Reflectance!E160)/100</f>
        <v>0.50838689057955522</v>
      </c>
      <c r="E160">
        <f>(100-Transmittance!G160-Reflectance!G160)/100</f>
        <v>0.50119423793818596</v>
      </c>
      <c r="F160">
        <f>(100-Transmittance!I160-Reflectance!I160)/100</f>
        <v>0.53685130978522966</v>
      </c>
      <c r="G160">
        <f>(100-Transmittance!K160-Reflectance!K160)/100</f>
        <v>0.57309738416552836</v>
      </c>
      <c r="H160">
        <f t="shared" si="5"/>
        <v>2.8054298642533935</v>
      </c>
      <c r="I160">
        <f>(100-Transmittance!P160-Reflectance!Q160)/100</f>
        <v>-3.2000000000000028E-3</v>
      </c>
    </row>
    <row r="161" spans="1:9" x14ac:dyDescent="0.25">
      <c r="A161">
        <v>441</v>
      </c>
      <c r="B161">
        <f t="shared" si="4"/>
        <v>2.8117913832199548</v>
      </c>
      <c r="C161">
        <f>(100-Transmittance!C161-Reflectance!C161)/100</f>
        <v>0.49740000000000001</v>
      </c>
      <c r="D161">
        <f>(100-Transmittance!E161-Reflectance!E161)/100</f>
        <v>0.51128793327307553</v>
      </c>
      <c r="E161">
        <f>(100-Transmittance!G161-Reflectance!G161)/100</f>
        <v>0.50363073924385493</v>
      </c>
      <c r="F161">
        <f>(100-Transmittance!I161-Reflectance!I161)/100</f>
        <v>0.53882043065932839</v>
      </c>
      <c r="G161">
        <f>(100-Transmittance!K161-Reflectance!K161)/100</f>
        <v>0.57723722673771816</v>
      </c>
      <c r="H161">
        <f t="shared" si="5"/>
        <v>2.8117913832199548</v>
      </c>
      <c r="I161">
        <f>(100-Transmittance!P161-Reflectance!Q161)/100</f>
        <v>-3.5500000000000041E-3</v>
      </c>
    </row>
    <row r="162" spans="1:9" x14ac:dyDescent="0.25">
      <c r="A162">
        <v>440</v>
      </c>
      <c r="B162">
        <f t="shared" si="4"/>
        <v>2.8181818181818183</v>
      </c>
      <c r="C162">
        <f>(100-Transmittance!C162-Reflectance!C162)/100</f>
        <v>0.49950000000000006</v>
      </c>
      <c r="D162">
        <f>(100-Transmittance!E162-Reflectance!E162)/100</f>
        <v>0.5143845176937013</v>
      </c>
      <c r="E162">
        <f>(100-Transmittance!G162-Reflectance!G162)/100</f>
        <v>0.50614913600159728</v>
      </c>
      <c r="F162">
        <f>(100-Transmittance!I162-Reflectance!I162)/100</f>
        <v>0.54077672848020397</v>
      </c>
      <c r="G162">
        <f>(100-Transmittance!K162-Reflectance!K162)/100</f>
        <v>0.58137239545495933</v>
      </c>
      <c r="H162">
        <f t="shared" si="5"/>
        <v>2.8181818181818183</v>
      </c>
      <c r="I162">
        <f>(100-Transmittance!P162-Reflectance!Q162)/100</f>
        <v>-3.4500000000000598E-3</v>
      </c>
    </row>
    <row r="163" spans="1:9" x14ac:dyDescent="0.25">
      <c r="A163">
        <v>439</v>
      </c>
      <c r="B163">
        <f t="shared" si="4"/>
        <v>2.8246013667425967</v>
      </c>
      <c r="C163">
        <f>(100-Transmittance!C163-Reflectance!C163)/100</f>
        <v>0.50159999999999993</v>
      </c>
      <c r="D163">
        <f>(100-Transmittance!E163-Reflectance!E163)/100</f>
        <v>0.51735093374096708</v>
      </c>
      <c r="E163">
        <f>(100-Transmittance!G163-Reflectance!G163)/100</f>
        <v>0.50865182727258662</v>
      </c>
      <c r="F163">
        <f>(100-Transmittance!I163-Reflectance!I163)/100</f>
        <v>0.54294563941391305</v>
      </c>
      <c r="G163">
        <f>(100-Transmittance!K163-Reflectance!K163)/100</f>
        <v>0.58562050642439833</v>
      </c>
      <c r="H163">
        <f t="shared" si="5"/>
        <v>2.8246013667425967</v>
      </c>
      <c r="I163">
        <f>(100-Transmittance!P163-Reflectance!Q163)/100</f>
        <v>-3.2000000000000383E-3</v>
      </c>
    </row>
    <row r="164" spans="1:9" x14ac:dyDescent="0.25">
      <c r="A164">
        <v>438</v>
      </c>
      <c r="B164">
        <f t="shared" si="4"/>
        <v>2.8310502283105023</v>
      </c>
      <c r="C164">
        <f>(100-Transmittance!C164-Reflectance!C164)/100</f>
        <v>0.50379999999999991</v>
      </c>
      <c r="D164">
        <f>(100-Transmittance!E164-Reflectance!E164)/100</f>
        <v>0.52056752800234818</v>
      </c>
      <c r="E164">
        <f>(100-Transmittance!G164-Reflectance!G164)/100</f>
        <v>0.51140871763411655</v>
      </c>
      <c r="F164">
        <f>(100-Transmittance!I164-Reflectance!I164)/100</f>
        <v>0.54511729143762278</v>
      </c>
      <c r="G164">
        <f>(100-Transmittance!K164-Reflectance!K164)/100</f>
        <v>0.59009808152074716</v>
      </c>
      <c r="H164">
        <f t="shared" si="5"/>
        <v>2.8310502283105023</v>
      </c>
      <c r="I164">
        <f>(100-Transmittance!P164-Reflectance!Q164)/100</f>
        <v>-3.4499999999999887E-3</v>
      </c>
    </row>
    <row r="165" spans="1:9" x14ac:dyDescent="0.25">
      <c r="A165">
        <v>437</v>
      </c>
      <c r="B165">
        <f t="shared" si="4"/>
        <v>2.8375286041189933</v>
      </c>
      <c r="C165">
        <f>(100-Transmittance!C165-Reflectance!C165)/100</f>
        <v>0.50620000000000009</v>
      </c>
      <c r="D165">
        <f>(100-Transmittance!E165-Reflectance!E165)/100</f>
        <v>0.52405950554691416</v>
      </c>
      <c r="E165">
        <f>(100-Transmittance!G165-Reflectance!G165)/100</f>
        <v>0.51432535911534893</v>
      </c>
      <c r="F165">
        <f>(100-Transmittance!I165-Reflectance!I165)/100</f>
        <v>0.54734446489346278</v>
      </c>
      <c r="G165">
        <f>(100-Transmittance!K165-Reflectance!K165)/100</f>
        <v>0.59461202177094419</v>
      </c>
      <c r="H165">
        <f t="shared" si="5"/>
        <v>2.8375286041189933</v>
      </c>
      <c r="I165">
        <f>(100-Transmittance!P165-Reflectance!Q165)/100</f>
        <v>-3.6000000000000476E-3</v>
      </c>
    </row>
    <row r="166" spans="1:9" x14ac:dyDescent="0.25">
      <c r="A166">
        <v>436</v>
      </c>
      <c r="B166">
        <f t="shared" si="4"/>
        <v>2.8440366972477062</v>
      </c>
      <c r="C166">
        <f>(100-Transmittance!C166-Reflectance!C166)/100</f>
        <v>0.50839999999999996</v>
      </c>
      <c r="D166">
        <f>(100-Transmittance!E166-Reflectance!E166)/100</f>
        <v>0.52739242067032344</v>
      </c>
      <c r="E166">
        <f>(100-Transmittance!G166-Reflectance!G166)/100</f>
        <v>0.51730170017227428</v>
      </c>
      <c r="F166">
        <f>(100-Transmittance!I166-Reflectance!I166)/100</f>
        <v>0.54963055061877408</v>
      </c>
      <c r="G166">
        <f>(100-Transmittance!K166-Reflectance!K166)/100</f>
        <v>0.59885884751529272</v>
      </c>
      <c r="H166">
        <f t="shared" si="5"/>
        <v>2.8440366972477062</v>
      </c>
      <c r="I166">
        <f>(100-Transmittance!P166-Reflectance!Q166)/100</f>
        <v>-3.7499999999999643E-3</v>
      </c>
    </row>
    <row r="167" spans="1:9" x14ac:dyDescent="0.25">
      <c r="A167">
        <v>435</v>
      </c>
      <c r="B167">
        <f t="shared" si="4"/>
        <v>2.8505747126436782</v>
      </c>
      <c r="C167">
        <f>(100-Transmittance!C167-Reflectance!C167)/100</f>
        <v>0.51060000000000005</v>
      </c>
      <c r="D167">
        <f>(100-Transmittance!E167-Reflectance!E167)/100</f>
        <v>0.53086589470495094</v>
      </c>
      <c r="E167">
        <f>(100-Transmittance!G167-Reflectance!G167)/100</f>
        <v>0.52019985361734988</v>
      </c>
      <c r="F167">
        <f>(100-Transmittance!I167-Reflectance!I167)/100</f>
        <v>0.55228311161913424</v>
      </c>
      <c r="G167">
        <f>(100-Transmittance!K167-Reflectance!K167)/100</f>
        <v>0.60357562164986178</v>
      </c>
      <c r="H167">
        <f t="shared" si="5"/>
        <v>2.8505747126436782</v>
      </c>
      <c r="I167">
        <f>(100-Transmittance!P167-Reflectance!Q167)/100</f>
        <v>-3.9000000000000059E-3</v>
      </c>
    </row>
    <row r="168" spans="1:9" x14ac:dyDescent="0.25">
      <c r="A168">
        <v>434</v>
      </c>
      <c r="B168">
        <f t="shared" si="4"/>
        <v>2.8571428571428572</v>
      </c>
      <c r="C168">
        <f>(100-Transmittance!C168-Reflectance!C168)/100</f>
        <v>0.51319999999999999</v>
      </c>
      <c r="D168">
        <f>(100-Transmittance!E168-Reflectance!E168)/100</f>
        <v>0.53476339320738786</v>
      </c>
      <c r="E168">
        <f>(100-Transmittance!G168-Reflectance!G168)/100</f>
        <v>0.52351795354801434</v>
      </c>
      <c r="F168">
        <f>(100-Transmittance!I168-Reflectance!I168)/100</f>
        <v>0.55516202022613459</v>
      </c>
      <c r="G168">
        <f>(100-Transmittance!K168-Reflectance!K168)/100</f>
        <v>0.60851576738255542</v>
      </c>
      <c r="H168">
        <f t="shared" si="5"/>
        <v>2.8571428571428572</v>
      </c>
      <c r="I168">
        <f>(100-Transmittance!P168-Reflectance!Q168)/100</f>
        <v>-3.5000000000000322E-3</v>
      </c>
    </row>
    <row r="169" spans="1:9" x14ac:dyDescent="0.25">
      <c r="A169">
        <v>433</v>
      </c>
      <c r="B169">
        <f t="shared" si="4"/>
        <v>2.8637413394919169</v>
      </c>
      <c r="C169">
        <f>(100-Transmittance!C169-Reflectance!C169)/100</f>
        <v>0.51619999999999999</v>
      </c>
      <c r="D169">
        <f>(100-Transmittance!E169-Reflectance!E169)/100</f>
        <v>0.53892769485630954</v>
      </c>
      <c r="E169">
        <f>(100-Transmittance!G169-Reflectance!G169)/100</f>
        <v>0.52721397222501598</v>
      </c>
      <c r="F169">
        <f>(100-Transmittance!I169-Reflectance!I169)/100</f>
        <v>0.55829505921371625</v>
      </c>
      <c r="G169">
        <f>(100-Transmittance!K169-Reflectance!K169)/100</f>
        <v>0.61370717635981986</v>
      </c>
      <c r="H169">
        <f t="shared" si="5"/>
        <v>2.8637413394919169</v>
      </c>
      <c r="I169">
        <f>(100-Transmittance!P169-Reflectance!Q169)/100</f>
        <v>-3.3000000000000364E-3</v>
      </c>
    </row>
    <row r="170" spans="1:9" x14ac:dyDescent="0.25">
      <c r="A170">
        <v>432</v>
      </c>
      <c r="B170">
        <f t="shared" si="4"/>
        <v>2.8703703703703702</v>
      </c>
      <c r="C170">
        <f>(100-Transmittance!C170-Reflectance!C170)/100</f>
        <v>0.51919999999999999</v>
      </c>
      <c r="D170">
        <f>(100-Transmittance!E170-Reflectance!E170)/100</f>
        <v>0.54315751117088962</v>
      </c>
      <c r="E170">
        <f>(100-Transmittance!G170-Reflectance!G170)/100</f>
        <v>0.53086844521093457</v>
      </c>
      <c r="F170">
        <f>(100-Transmittance!I170-Reflectance!I170)/100</f>
        <v>0.56147893297799767</v>
      </c>
      <c r="G170">
        <f>(100-Transmittance!K170-Reflectance!K170)/100</f>
        <v>0.61906849741669168</v>
      </c>
      <c r="H170">
        <f t="shared" si="5"/>
        <v>2.8703703703703702</v>
      </c>
      <c r="I170">
        <f>(100-Transmittance!P170-Reflectance!Q170)/100</f>
        <v>-3.4499999999999531E-3</v>
      </c>
    </row>
    <row r="171" spans="1:9" x14ac:dyDescent="0.25">
      <c r="A171">
        <v>431</v>
      </c>
      <c r="B171">
        <f t="shared" si="4"/>
        <v>2.8770301624129933</v>
      </c>
      <c r="C171">
        <f>(100-Transmittance!C171-Reflectance!C171)/100</f>
        <v>0.52249999999999996</v>
      </c>
      <c r="D171">
        <f>(100-Transmittance!E171-Reflectance!E171)/100</f>
        <v>0.54754149089845816</v>
      </c>
      <c r="E171">
        <f>(100-Transmittance!G171-Reflectance!G171)/100</f>
        <v>0.53467558276539573</v>
      </c>
      <c r="F171">
        <f>(100-Transmittance!I171-Reflectance!I171)/100</f>
        <v>0.56494457884170979</v>
      </c>
      <c r="G171">
        <f>(100-Transmittance!K171-Reflectance!K171)/100</f>
        <v>0.6240324430038966</v>
      </c>
      <c r="H171">
        <f t="shared" si="5"/>
        <v>2.8770301624129933</v>
      </c>
      <c r="I171">
        <f>(100-Transmittance!P171-Reflectance!Q171)/100</f>
        <v>-3.4000000000000341E-3</v>
      </c>
    </row>
    <row r="172" spans="1:9" x14ac:dyDescent="0.25">
      <c r="A172">
        <v>430</v>
      </c>
      <c r="B172">
        <f t="shared" si="4"/>
        <v>2.8837209302325579</v>
      </c>
      <c r="C172">
        <f>(100-Transmittance!C172-Reflectance!C172)/100</f>
        <v>0.52600000000000002</v>
      </c>
      <c r="D172">
        <f>(100-Transmittance!E172-Reflectance!E172)/100</f>
        <v>0.55248486182400602</v>
      </c>
      <c r="E172">
        <f>(100-Transmittance!G172-Reflectance!G172)/100</f>
        <v>0.539157498619387</v>
      </c>
      <c r="F172">
        <f>(100-Transmittance!I172-Reflectance!I172)/100</f>
        <v>0.56896915486258814</v>
      </c>
      <c r="G172">
        <f>(100-Transmittance!K172-Reflectance!K172)/100</f>
        <v>0.62976737224334345</v>
      </c>
      <c r="H172">
        <f t="shared" si="5"/>
        <v>2.8837209302325579</v>
      </c>
      <c r="I172">
        <f>(100-Transmittance!P172-Reflectance!Q172)/100</f>
        <v>-3.1500000000000126E-3</v>
      </c>
    </row>
    <row r="173" spans="1:9" x14ac:dyDescent="0.25">
      <c r="A173">
        <v>429</v>
      </c>
      <c r="B173">
        <f t="shared" si="4"/>
        <v>2.8904428904428903</v>
      </c>
      <c r="C173">
        <f>(100-Transmittance!C173-Reflectance!C173)/100</f>
        <v>0.52969999999999995</v>
      </c>
      <c r="D173">
        <f>(100-Transmittance!E173-Reflectance!E173)/100</f>
        <v>0.55763921650002846</v>
      </c>
      <c r="E173">
        <f>(100-Transmittance!G173-Reflectance!G173)/100</f>
        <v>0.54396298251140218</v>
      </c>
      <c r="F173">
        <f>(100-Transmittance!I173-Reflectance!I173)/100</f>
        <v>0.57331118927222102</v>
      </c>
      <c r="G173">
        <f>(100-Transmittance!K173-Reflectance!K173)/100</f>
        <v>0.63569884657938047</v>
      </c>
      <c r="H173">
        <f t="shared" si="5"/>
        <v>2.8904428904428903</v>
      </c>
      <c r="I173">
        <f>(100-Transmittance!P173-Reflectance!Q173)/100</f>
        <v>-3.2000000000000205E-3</v>
      </c>
    </row>
    <row r="174" spans="1:9" x14ac:dyDescent="0.25">
      <c r="A174">
        <v>428</v>
      </c>
      <c r="B174">
        <f t="shared" si="4"/>
        <v>2.8971962616822431</v>
      </c>
      <c r="C174">
        <f>(100-Transmittance!C174-Reflectance!C174)/100</f>
        <v>0.53359999999999996</v>
      </c>
      <c r="D174">
        <f>(100-Transmittance!E174-Reflectance!E174)/100</f>
        <v>0.56320121547581381</v>
      </c>
      <c r="E174">
        <f>(100-Transmittance!G174-Reflectance!G174)/100</f>
        <v>0.54873317821656131</v>
      </c>
      <c r="F174">
        <f>(100-Transmittance!I174-Reflectance!I174)/100</f>
        <v>0.57793326099733033</v>
      </c>
      <c r="G174">
        <f>(100-Transmittance!K174-Reflectance!K174)/100</f>
        <v>0.64169257329563367</v>
      </c>
      <c r="H174">
        <f t="shared" si="5"/>
        <v>2.8971962616822431</v>
      </c>
      <c r="I174">
        <f>(100-Transmittance!P174-Reflectance!Q174)/100</f>
        <v>-3.699999999999939E-3</v>
      </c>
    </row>
    <row r="175" spans="1:9" x14ac:dyDescent="0.25">
      <c r="A175">
        <v>427</v>
      </c>
      <c r="B175">
        <f t="shared" si="4"/>
        <v>2.9039812646370025</v>
      </c>
      <c r="C175">
        <f>(100-Transmittance!C175-Reflectance!C175)/100</f>
        <v>0.53790000000000004</v>
      </c>
      <c r="D175">
        <f>(100-Transmittance!E175-Reflectance!E175)/100</f>
        <v>0.56892719188862095</v>
      </c>
      <c r="E175">
        <f>(100-Transmittance!G175-Reflectance!G175)/100</f>
        <v>0.55399715990840803</v>
      </c>
      <c r="F175">
        <f>(100-Transmittance!I175-Reflectance!I175)/100</f>
        <v>0.58284973290725106</v>
      </c>
      <c r="G175">
        <f>(100-Transmittance!K175-Reflectance!K175)/100</f>
        <v>0.64787017703853467</v>
      </c>
      <c r="H175">
        <f t="shared" si="5"/>
        <v>2.9039812646370025</v>
      </c>
      <c r="I175">
        <f>(100-Transmittance!P175-Reflectance!Q175)/100</f>
        <v>-3.7000000000000279E-3</v>
      </c>
    </row>
    <row r="176" spans="1:9" x14ac:dyDescent="0.25">
      <c r="A176">
        <v>426</v>
      </c>
      <c r="B176">
        <f t="shared" si="4"/>
        <v>2.9107981220657275</v>
      </c>
      <c r="C176">
        <f>(100-Transmittance!C176-Reflectance!C176)/100</f>
        <v>0.5423</v>
      </c>
      <c r="D176">
        <f>(100-Transmittance!E176-Reflectance!E176)/100</f>
        <v>0.5749033367163795</v>
      </c>
      <c r="E176">
        <f>(100-Transmittance!G176-Reflectance!G176)/100</f>
        <v>0.55951813551862739</v>
      </c>
      <c r="F176">
        <f>(100-Transmittance!I176-Reflectance!I176)/100</f>
        <v>0.58790948271190557</v>
      </c>
      <c r="G176">
        <f>(100-Transmittance!K176-Reflectance!K176)/100</f>
        <v>0.65395735593529114</v>
      </c>
      <c r="H176">
        <f t="shared" si="5"/>
        <v>2.9107981220657275</v>
      </c>
      <c r="I176">
        <f>(100-Transmittance!P176-Reflectance!Q176)/100</f>
        <v>-3.6000000000000654E-3</v>
      </c>
    </row>
    <row r="177" spans="1:9" x14ac:dyDescent="0.25">
      <c r="A177">
        <v>425</v>
      </c>
      <c r="B177">
        <f t="shared" si="4"/>
        <v>2.9176470588235293</v>
      </c>
      <c r="C177">
        <f>(100-Transmittance!C177-Reflectance!C177)/100</f>
        <v>0.54700000000000004</v>
      </c>
      <c r="D177">
        <f>(100-Transmittance!E177-Reflectance!E177)/100</f>
        <v>0.58134958300335005</v>
      </c>
      <c r="E177">
        <f>(100-Transmittance!G177-Reflectance!G177)/100</f>
        <v>0.56505045948326338</v>
      </c>
      <c r="F177">
        <f>(100-Transmittance!I177-Reflectance!I177)/100</f>
        <v>0.5935476906436673</v>
      </c>
      <c r="G177">
        <f>(100-Transmittance!K177-Reflectance!K177)/100</f>
        <v>0.66038651459120279</v>
      </c>
      <c r="H177">
        <f t="shared" si="5"/>
        <v>2.9176470588235293</v>
      </c>
      <c r="I177">
        <f>(100-Transmittance!P177-Reflectance!Q177)/100</f>
        <v>-3.5500000000000041E-3</v>
      </c>
    </row>
    <row r="178" spans="1:9" x14ac:dyDescent="0.25">
      <c r="A178">
        <v>424</v>
      </c>
      <c r="B178">
        <f t="shared" si="4"/>
        <v>2.9245283018867925</v>
      </c>
      <c r="C178">
        <f>(100-Transmittance!C178-Reflectance!C178)/100</f>
        <v>0.55209999999999992</v>
      </c>
      <c r="D178">
        <f>(100-Transmittance!E178-Reflectance!E178)/100</f>
        <v>0.58781641423789444</v>
      </c>
      <c r="E178">
        <f>(100-Transmittance!G178-Reflectance!G178)/100</f>
        <v>0.57106456197179978</v>
      </c>
      <c r="F178">
        <f>(100-Transmittance!I178-Reflectance!I178)/100</f>
        <v>0.59921887382546668</v>
      </c>
      <c r="G178">
        <f>(100-Transmittance!K178-Reflectance!K178)/100</f>
        <v>0.66683544574944564</v>
      </c>
      <c r="H178">
        <f t="shared" si="5"/>
        <v>2.9245283018867925</v>
      </c>
      <c r="I178">
        <f>(100-Transmittance!P178-Reflectance!Q178)/100</f>
        <v>-3.4500000000000598E-3</v>
      </c>
    </row>
    <row r="179" spans="1:9" x14ac:dyDescent="0.25">
      <c r="A179">
        <v>423</v>
      </c>
      <c r="B179">
        <f t="shared" si="4"/>
        <v>2.9314420803782504</v>
      </c>
      <c r="C179">
        <f>(100-Transmittance!C179-Reflectance!C179)/100</f>
        <v>0.55730000000000002</v>
      </c>
      <c r="D179">
        <f>(100-Transmittance!E179-Reflectance!E179)/100</f>
        <v>0.59465480138858784</v>
      </c>
      <c r="E179">
        <f>(100-Transmittance!G179-Reflectance!G179)/100</f>
        <v>0.57767649478699201</v>
      </c>
      <c r="F179">
        <f>(100-Transmittance!I179-Reflectance!I179)/100</f>
        <v>0.60524410271648987</v>
      </c>
      <c r="G179">
        <f>(100-Transmittance!K179-Reflectance!K179)/100</f>
        <v>0.67352588555495496</v>
      </c>
      <c r="H179">
        <f t="shared" si="5"/>
        <v>2.9314420803782504</v>
      </c>
      <c r="I179">
        <f>(100-Transmittance!P179-Reflectance!Q179)/100</f>
        <v>-3.7000000000000101E-3</v>
      </c>
    </row>
    <row r="180" spans="1:9" x14ac:dyDescent="0.25">
      <c r="A180">
        <v>422</v>
      </c>
      <c r="B180">
        <f t="shared" si="4"/>
        <v>2.9383886255924172</v>
      </c>
      <c r="C180">
        <f>(100-Transmittance!C180-Reflectance!C180)/100</f>
        <v>0.56289999999999996</v>
      </c>
      <c r="D180">
        <f>(100-Transmittance!E180-Reflectance!E180)/100</f>
        <v>0.60176105028532911</v>
      </c>
      <c r="E180">
        <f>(100-Transmittance!G180-Reflectance!G180)/100</f>
        <v>0.58444266800604217</v>
      </c>
      <c r="F180">
        <f>(100-Transmittance!I180-Reflectance!I180)/100</f>
        <v>0.61166070509689496</v>
      </c>
      <c r="G180">
        <f>(100-Transmittance!K180-Reflectance!K180)/100</f>
        <v>0.68036590993734647</v>
      </c>
      <c r="H180">
        <f t="shared" si="5"/>
        <v>2.9383886255924172</v>
      </c>
      <c r="I180">
        <f>(100-Transmittance!P180-Reflectance!Q180)/100</f>
        <v>-3.9000000000000766E-3</v>
      </c>
    </row>
    <row r="181" spans="1:9" x14ac:dyDescent="0.25">
      <c r="A181">
        <v>421</v>
      </c>
      <c r="B181">
        <f t="shared" si="4"/>
        <v>2.9453681710213777</v>
      </c>
      <c r="C181">
        <f>(100-Transmittance!C181-Reflectance!C181)/100</f>
        <v>0.56859999999999999</v>
      </c>
      <c r="D181">
        <f>(100-Transmittance!E181-Reflectance!E181)/100</f>
        <v>0.60910153704038317</v>
      </c>
      <c r="E181">
        <f>(100-Transmittance!G181-Reflectance!G181)/100</f>
        <v>0.59132431077125969</v>
      </c>
      <c r="F181">
        <f>(100-Transmittance!I181-Reflectance!I181)/100</f>
        <v>0.61819868575087045</v>
      </c>
      <c r="G181">
        <f>(100-Transmittance!K181-Reflectance!K181)/100</f>
        <v>0.68711740641100927</v>
      </c>
      <c r="H181">
        <f t="shared" si="5"/>
        <v>2.9453681710213777</v>
      </c>
      <c r="I181">
        <f>(100-Transmittance!P181-Reflectance!Q181)/100</f>
        <v>-4.0000000000000747E-3</v>
      </c>
    </row>
    <row r="182" spans="1:9" x14ac:dyDescent="0.25">
      <c r="A182">
        <v>420</v>
      </c>
      <c r="B182">
        <f t="shared" si="4"/>
        <v>2.9523809523809526</v>
      </c>
      <c r="C182">
        <f>(100-Transmittance!C182-Reflectance!C182)/100</f>
        <v>0.57480000000000009</v>
      </c>
      <c r="D182">
        <f>(100-Transmittance!E182-Reflectance!E182)/100</f>
        <v>0.61649782088227933</v>
      </c>
      <c r="E182">
        <f>(100-Transmittance!G182-Reflectance!G182)/100</f>
        <v>0.59827212126870288</v>
      </c>
      <c r="F182">
        <f>(100-Transmittance!I182-Reflectance!I182)/100</f>
        <v>0.62503267283926389</v>
      </c>
      <c r="G182">
        <f>(100-Transmittance!K182-Reflectance!K182)/100</f>
        <v>0.6938196624897004</v>
      </c>
      <c r="H182">
        <f t="shared" si="5"/>
        <v>2.9523809523809526</v>
      </c>
      <c r="I182">
        <f>(100-Transmittance!P182-Reflectance!Q182)/100</f>
        <v>-3.8499999999999802E-3</v>
      </c>
    </row>
    <row r="183" spans="1:9" x14ac:dyDescent="0.25">
      <c r="A183">
        <v>419</v>
      </c>
      <c r="B183">
        <f t="shared" si="4"/>
        <v>2.9594272076372317</v>
      </c>
      <c r="C183">
        <f>(100-Transmittance!C183-Reflectance!C183)/100</f>
        <v>0.58099999999999996</v>
      </c>
      <c r="D183">
        <f>(100-Transmittance!E183-Reflectance!E183)/100</f>
        <v>0.62440629161913197</v>
      </c>
      <c r="E183">
        <f>(100-Transmittance!G183-Reflectance!G183)/100</f>
        <v>0.60596136127885092</v>
      </c>
      <c r="F183">
        <f>(100-Transmittance!I183-Reflectance!I183)/100</f>
        <v>0.63236237567557452</v>
      </c>
      <c r="G183">
        <f>(100-Transmittance!K183-Reflectance!K183)/100</f>
        <v>0.7006708942170945</v>
      </c>
      <c r="H183">
        <f t="shared" si="5"/>
        <v>2.9594272076372317</v>
      </c>
      <c r="I183">
        <f>(100-Transmittance!P183-Reflectance!Q183)/100</f>
        <v>-4.2999999999999792E-3</v>
      </c>
    </row>
    <row r="184" spans="1:9" x14ac:dyDescent="0.25">
      <c r="A184">
        <v>418</v>
      </c>
      <c r="B184">
        <f t="shared" si="4"/>
        <v>2.9665071770334928</v>
      </c>
      <c r="C184">
        <f>(100-Transmittance!C184-Reflectance!C184)/100</f>
        <v>0.5875999999999999</v>
      </c>
      <c r="D184">
        <f>(100-Transmittance!E184-Reflectance!E184)/100</f>
        <v>0.63230175435823699</v>
      </c>
      <c r="E184">
        <f>(100-Transmittance!G184-Reflectance!G184)/100</f>
        <v>0.61352463005085833</v>
      </c>
      <c r="F184">
        <f>(100-Transmittance!I184-Reflectance!I184)/100</f>
        <v>0.63991772359846255</v>
      </c>
      <c r="G184">
        <f>(100-Transmittance!K184-Reflectance!K184)/100</f>
        <v>0.70730157355786349</v>
      </c>
      <c r="H184">
        <f t="shared" si="5"/>
        <v>2.9665071770334928</v>
      </c>
      <c r="I184">
        <f>(100-Transmittance!P184-Reflectance!Q184)/100</f>
        <v>-4.3999999999999768E-3</v>
      </c>
    </row>
    <row r="185" spans="1:9" x14ac:dyDescent="0.25">
      <c r="A185">
        <v>417</v>
      </c>
      <c r="B185">
        <f t="shared" si="4"/>
        <v>2.9736211031175062</v>
      </c>
      <c r="C185">
        <f>(100-Transmittance!C185-Reflectance!C185)/100</f>
        <v>0.59439999999999993</v>
      </c>
      <c r="D185">
        <f>(100-Transmittance!E185-Reflectance!E185)/100</f>
        <v>0.64018364163424313</v>
      </c>
      <c r="E185">
        <f>(100-Transmittance!G185-Reflectance!G185)/100</f>
        <v>0.62129327176634197</v>
      </c>
      <c r="F185">
        <f>(100-Transmittance!I185-Reflectance!I185)/100</f>
        <v>0.64758418844517185</v>
      </c>
      <c r="G185">
        <f>(100-Transmittance!K185-Reflectance!K185)/100</f>
        <v>0.71369789236039138</v>
      </c>
      <c r="H185">
        <f t="shared" si="5"/>
        <v>2.9736211031175062</v>
      </c>
      <c r="I185">
        <f>(100-Transmittance!P185-Reflectance!Q185)/100</f>
        <v>-4.4000000000000662E-3</v>
      </c>
    </row>
    <row r="186" spans="1:9" x14ac:dyDescent="0.25">
      <c r="A186">
        <v>416</v>
      </c>
      <c r="B186">
        <f t="shared" si="4"/>
        <v>2.9807692307692308</v>
      </c>
      <c r="C186">
        <f>(100-Transmittance!C186-Reflectance!C186)/100</f>
        <v>0.60129999999999995</v>
      </c>
      <c r="D186">
        <f>(100-Transmittance!E186-Reflectance!E186)/100</f>
        <v>0.64819664016715539</v>
      </c>
      <c r="E186">
        <f>(100-Transmittance!G186-Reflectance!G186)/100</f>
        <v>0.62919922002558737</v>
      </c>
      <c r="F186">
        <f>(100-Transmittance!I186-Reflectance!I186)/100</f>
        <v>0.65514449879405101</v>
      </c>
      <c r="G186">
        <f>(100-Transmittance!K186-Reflectance!K186)/100</f>
        <v>0.72030703809838259</v>
      </c>
      <c r="H186">
        <f t="shared" si="5"/>
        <v>2.9807692307692308</v>
      </c>
      <c r="I186">
        <f>(100-Transmittance!P186-Reflectance!Q186)/100</f>
        <v>-4.7000000000000245E-3</v>
      </c>
    </row>
    <row r="187" spans="1:9" x14ac:dyDescent="0.25">
      <c r="A187">
        <v>415</v>
      </c>
      <c r="B187">
        <f t="shared" si="4"/>
        <v>2.9879518072289155</v>
      </c>
      <c r="C187">
        <f>(100-Transmittance!C187-Reflectance!C187)/100</f>
        <v>0.60830000000000017</v>
      </c>
      <c r="D187">
        <f>(100-Transmittance!E187-Reflectance!E187)/100</f>
        <v>0.6563501163998241</v>
      </c>
      <c r="E187">
        <f>(100-Transmittance!G187-Reflectance!G187)/100</f>
        <v>0.63736777063466432</v>
      </c>
      <c r="F187">
        <f>(100-Transmittance!I187-Reflectance!I187)/100</f>
        <v>0.66298572192934191</v>
      </c>
      <c r="G187">
        <f>(100-Transmittance!K187-Reflectance!K187)/100</f>
        <v>0.7268582943191616</v>
      </c>
      <c r="H187">
        <f t="shared" si="5"/>
        <v>2.9879518072289155</v>
      </c>
      <c r="I187">
        <f>(100-Transmittance!P187-Reflectance!Q187)/100</f>
        <v>-4.6999999999999707E-3</v>
      </c>
    </row>
    <row r="188" spans="1:9" x14ac:dyDescent="0.25">
      <c r="A188">
        <v>414</v>
      </c>
      <c r="B188">
        <f t="shared" si="4"/>
        <v>2.9951690821256038</v>
      </c>
      <c r="C188">
        <f>(100-Transmittance!C188-Reflectance!C188)/100</f>
        <v>0.61560000000000004</v>
      </c>
      <c r="D188">
        <f>(100-Transmittance!E188-Reflectance!E188)/100</f>
        <v>0.66465576912562796</v>
      </c>
      <c r="E188">
        <f>(100-Transmittance!G188-Reflectance!G188)/100</f>
        <v>0.64545949719134155</v>
      </c>
      <c r="F188">
        <f>(100-Transmittance!I188-Reflectance!I188)/100</f>
        <v>0.6709798723098731</v>
      </c>
      <c r="G188">
        <f>(100-Transmittance!K188-Reflectance!K188)/100</f>
        <v>0.73310573967015302</v>
      </c>
      <c r="H188">
        <f t="shared" si="5"/>
        <v>2.9951690821256038</v>
      </c>
      <c r="I188">
        <f>(100-Transmittance!P188-Reflectance!Q188)/100</f>
        <v>-4.8499999999999767E-3</v>
      </c>
    </row>
    <row r="189" spans="1:9" x14ac:dyDescent="0.25">
      <c r="A189">
        <v>413</v>
      </c>
      <c r="B189">
        <f t="shared" si="4"/>
        <v>3.0024213075060531</v>
      </c>
      <c r="C189">
        <f>(100-Transmittance!C189-Reflectance!C189)/100</f>
        <v>0.62300000000000011</v>
      </c>
      <c r="D189">
        <f>(100-Transmittance!E189-Reflectance!E189)/100</f>
        <v>0.67270860842644653</v>
      </c>
      <c r="E189">
        <f>(100-Transmittance!G189-Reflectance!G189)/100</f>
        <v>0.65363231553313594</v>
      </c>
      <c r="F189">
        <f>(100-Transmittance!I189-Reflectance!I189)/100</f>
        <v>0.67917017715657446</v>
      </c>
      <c r="G189">
        <f>(100-Transmittance!K189-Reflectance!K189)/100</f>
        <v>0.73921405233641135</v>
      </c>
      <c r="H189">
        <f t="shared" si="5"/>
        <v>3.0024213075060531</v>
      </c>
      <c r="I189">
        <f>(100-Transmittance!P189-Reflectance!Q189)/100</f>
        <v>-4.8500000000000652E-3</v>
      </c>
    </row>
    <row r="190" spans="1:9" x14ac:dyDescent="0.25">
      <c r="A190">
        <v>412</v>
      </c>
      <c r="B190">
        <f t="shared" si="4"/>
        <v>3.0097087378640777</v>
      </c>
      <c r="C190">
        <f>(100-Transmittance!C190-Reflectance!C190)/100</f>
        <v>0.63060000000000005</v>
      </c>
      <c r="D190">
        <f>(100-Transmittance!E190-Reflectance!E190)/100</f>
        <v>0.68102198349731169</v>
      </c>
      <c r="E190">
        <f>(100-Transmittance!G190-Reflectance!G190)/100</f>
        <v>0.66173245068222386</v>
      </c>
      <c r="F190">
        <f>(100-Transmittance!I190-Reflectance!I190)/100</f>
        <v>0.68708511318674115</v>
      </c>
      <c r="G190">
        <f>(100-Transmittance!K190-Reflectance!K190)/100</f>
        <v>0.74537313550334161</v>
      </c>
      <c r="H190">
        <f t="shared" si="5"/>
        <v>3.0097087378640777</v>
      </c>
      <c r="I190">
        <f>(100-Transmittance!P190-Reflectance!Q190)/100</f>
        <v>-4.70000000000006E-3</v>
      </c>
    </row>
    <row r="191" spans="1:9" x14ac:dyDescent="0.25">
      <c r="A191">
        <v>411</v>
      </c>
      <c r="B191">
        <f t="shared" si="4"/>
        <v>3.0170316301703162</v>
      </c>
      <c r="C191">
        <f>(100-Transmittance!C191-Reflectance!C191)/100</f>
        <v>0.6381</v>
      </c>
      <c r="D191">
        <f>(100-Transmittance!E191-Reflectance!E191)/100</f>
        <v>0.68926317103743773</v>
      </c>
      <c r="E191">
        <f>(100-Transmittance!G191-Reflectance!G191)/100</f>
        <v>0.67020914595539838</v>
      </c>
      <c r="F191">
        <f>(100-Transmittance!I191-Reflectance!I191)/100</f>
        <v>0.69525612110435731</v>
      </c>
      <c r="G191">
        <f>(100-Transmittance!K191-Reflectance!K191)/100</f>
        <v>0.75100330965906381</v>
      </c>
      <c r="H191">
        <f t="shared" si="5"/>
        <v>3.0170316301703162</v>
      </c>
      <c r="I191">
        <f>(100-Transmittance!P191-Reflectance!Q191)/100</f>
        <v>-4.8000000000000039E-3</v>
      </c>
    </row>
    <row r="192" spans="1:9" x14ac:dyDescent="0.25">
      <c r="A192">
        <v>410</v>
      </c>
      <c r="B192">
        <f t="shared" si="4"/>
        <v>3.024390243902439</v>
      </c>
      <c r="C192">
        <f>(100-Transmittance!C192-Reflectance!C192)/100</f>
        <v>0.64570000000000005</v>
      </c>
      <c r="D192">
        <f>(100-Transmittance!E192-Reflectance!E192)/100</f>
        <v>0.69756922512676622</v>
      </c>
      <c r="E192">
        <f>(100-Transmittance!G192-Reflectance!G192)/100</f>
        <v>0.67864406425391433</v>
      </c>
      <c r="F192">
        <f>(100-Transmittance!I192-Reflectance!I192)/100</f>
        <v>0.70337395408861236</v>
      </c>
      <c r="G192">
        <f>(100-Transmittance!K192-Reflectance!K192)/100</f>
        <v>0.7566894205447684</v>
      </c>
      <c r="H192">
        <f t="shared" si="5"/>
        <v>3.024390243902439</v>
      </c>
      <c r="I192">
        <f>(100-Transmittance!P192-Reflectance!Q192)/100</f>
        <v>-5.1000000000000515E-3</v>
      </c>
    </row>
    <row r="193" spans="1:9" x14ac:dyDescent="0.25">
      <c r="A193">
        <v>409</v>
      </c>
      <c r="B193">
        <f t="shared" si="4"/>
        <v>3.0317848410757948</v>
      </c>
      <c r="C193">
        <f>(100-Transmittance!C193-Reflectance!C193)/100</f>
        <v>0.65339999999999998</v>
      </c>
      <c r="D193">
        <f>(100-Transmittance!E193-Reflectance!E193)/100</f>
        <v>0.70548200875255307</v>
      </c>
      <c r="E193">
        <f>(100-Transmittance!G193-Reflectance!G193)/100</f>
        <v>0.68691854025960108</v>
      </c>
      <c r="F193">
        <f>(100-Transmittance!I193-Reflectance!I193)/100</f>
        <v>0.71121728186502153</v>
      </c>
      <c r="G193">
        <f>(100-Transmittance!K193-Reflectance!K193)/100</f>
        <v>0.7620949985382075</v>
      </c>
      <c r="H193">
        <f t="shared" si="5"/>
        <v>3.0317848410757948</v>
      </c>
      <c r="I193">
        <f>(100-Transmittance!P193-Reflectance!Q193)/100</f>
        <v>-5.5500000000000679E-3</v>
      </c>
    </row>
    <row r="194" spans="1:9" x14ac:dyDescent="0.25">
      <c r="A194">
        <v>408</v>
      </c>
      <c r="B194">
        <f t="shared" si="4"/>
        <v>3.0392156862745097</v>
      </c>
      <c r="C194">
        <f>(100-Transmittance!C194-Reflectance!C194)/100</f>
        <v>0.66139999999999988</v>
      </c>
      <c r="D194">
        <f>(100-Transmittance!E194-Reflectance!E194)/100</f>
        <v>0.71343985133650978</v>
      </c>
      <c r="E194">
        <f>(100-Transmittance!G194-Reflectance!G194)/100</f>
        <v>0.69499894279156549</v>
      </c>
      <c r="F194">
        <f>(100-Transmittance!I194-Reflectance!I194)/100</f>
        <v>0.71912239034135406</v>
      </c>
      <c r="G194">
        <f>(100-Transmittance!K194-Reflectance!K194)/100</f>
        <v>0.76734382758985287</v>
      </c>
      <c r="H194">
        <f t="shared" si="5"/>
        <v>3.0392156862745097</v>
      </c>
      <c r="I194">
        <f>(100-Transmittance!P194-Reflectance!Q194)/100</f>
        <v>-5.5499999999999612E-3</v>
      </c>
    </row>
    <row r="195" spans="1:9" x14ac:dyDescent="0.25">
      <c r="A195">
        <v>407</v>
      </c>
      <c r="B195">
        <f t="shared" ref="B195:B258" si="6">1240/A195</f>
        <v>3.0466830466830466</v>
      </c>
      <c r="C195">
        <f>(100-Transmittance!C195-Reflectance!C195)/100</f>
        <v>0.66890000000000005</v>
      </c>
      <c r="D195">
        <f>(100-Transmittance!E195-Reflectance!E195)/100</f>
        <v>0.72120233551627222</v>
      </c>
      <c r="E195">
        <f>(100-Transmittance!G195-Reflectance!G195)/100</f>
        <v>0.70334433853486644</v>
      </c>
      <c r="F195">
        <f>(100-Transmittance!I195-Reflectance!I195)/100</f>
        <v>0.72684122437270071</v>
      </c>
      <c r="G195">
        <f>(100-Transmittance!K195-Reflectance!K195)/100</f>
        <v>0.77228446035610887</v>
      </c>
      <c r="H195">
        <f t="shared" ref="H195:H258" si="7">B195</f>
        <v>3.0466830466830466</v>
      </c>
      <c r="I195">
        <f>(100-Transmittance!P195-Reflectance!Q195)/100</f>
        <v>-5.7000000000000557E-3</v>
      </c>
    </row>
    <row r="196" spans="1:9" x14ac:dyDescent="0.25">
      <c r="A196">
        <v>406</v>
      </c>
      <c r="B196">
        <f t="shared" si="6"/>
        <v>3.0541871921182264</v>
      </c>
      <c r="C196">
        <f>(100-Transmittance!C196-Reflectance!C196)/100</f>
        <v>0.6765000000000001</v>
      </c>
      <c r="D196">
        <f>(100-Transmittance!E196-Reflectance!E196)/100</f>
        <v>0.72888929650116541</v>
      </c>
      <c r="E196">
        <f>(100-Transmittance!G196-Reflectance!G196)/100</f>
        <v>0.71139142838809089</v>
      </c>
      <c r="F196">
        <f>(100-Transmittance!I196-Reflectance!I196)/100</f>
        <v>0.73437791475400627</v>
      </c>
      <c r="G196">
        <f>(100-Transmittance!K196-Reflectance!K196)/100</f>
        <v>0.77715462252718737</v>
      </c>
      <c r="H196">
        <f t="shared" si="7"/>
        <v>3.0541871921182264</v>
      </c>
      <c r="I196">
        <f>(100-Transmittance!P196-Reflectance!Q196)/100</f>
        <v>-5.8000000000000005E-3</v>
      </c>
    </row>
    <row r="197" spans="1:9" x14ac:dyDescent="0.25">
      <c r="A197">
        <v>405</v>
      </c>
      <c r="B197">
        <f t="shared" si="6"/>
        <v>3.0617283950617282</v>
      </c>
      <c r="C197">
        <f>(100-Transmittance!C197-Reflectance!C197)/100</f>
        <v>0.68409999999999993</v>
      </c>
      <c r="D197">
        <f>(100-Transmittance!E197-Reflectance!E197)/100</f>
        <v>0.73624065204615718</v>
      </c>
      <c r="E197">
        <f>(100-Transmittance!G197-Reflectance!G197)/100</f>
        <v>0.71942419824350456</v>
      </c>
      <c r="F197">
        <f>(100-Transmittance!I197-Reflectance!I197)/100</f>
        <v>0.74169309680758033</v>
      </c>
      <c r="G197">
        <f>(100-Transmittance!K197-Reflectance!K197)/100</f>
        <v>0.78171049160273898</v>
      </c>
      <c r="H197">
        <f t="shared" si="7"/>
        <v>3.0617283950617282</v>
      </c>
      <c r="I197">
        <f>(100-Transmittance!P197-Reflectance!Q197)/100</f>
        <v>-5.5999999999999514E-3</v>
      </c>
    </row>
    <row r="198" spans="1:9" x14ac:dyDescent="0.25">
      <c r="A198">
        <v>404</v>
      </c>
      <c r="B198">
        <f t="shared" si="6"/>
        <v>3.0693069306930694</v>
      </c>
      <c r="C198">
        <f>(100-Transmittance!C198-Reflectance!C198)/100</f>
        <v>0.69159999999999999</v>
      </c>
      <c r="D198">
        <f>(100-Transmittance!E198-Reflectance!E198)/100</f>
        <v>0.74336933858938314</v>
      </c>
      <c r="E198">
        <f>(100-Transmittance!G198-Reflectance!G198)/100</f>
        <v>0.7270204009827107</v>
      </c>
      <c r="F198">
        <f>(100-Transmittance!I198-Reflectance!I198)/100</f>
        <v>0.74865025181447298</v>
      </c>
      <c r="G198">
        <f>(100-Transmittance!K198-Reflectance!K198)/100</f>
        <v>0.78614939118452698</v>
      </c>
      <c r="H198">
        <f t="shared" si="7"/>
        <v>3.0693069306930694</v>
      </c>
      <c r="I198">
        <f>(100-Transmittance!P198-Reflectance!Q198)/100</f>
        <v>-6.0000000000000496E-3</v>
      </c>
    </row>
    <row r="199" spans="1:9" x14ac:dyDescent="0.25">
      <c r="A199">
        <v>403</v>
      </c>
      <c r="B199">
        <f t="shared" si="6"/>
        <v>3.0769230769230771</v>
      </c>
      <c r="C199">
        <f>(100-Transmittance!C199-Reflectance!C199)/100</f>
        <v>0.69890000000000019</v>
      </c>
      <c r="D199">
        <f>(100-Transmittance!E199-Reflectance!E199)/100</f>
        <v>0.75003125639129775</v>
      </c>
      <c r="E199">
        <f>(100-Transmittance!G199-Reflectance!G199)/100</f>
        <v>0.73470743320874743</v>
      </c>
      <c r="F199">
        <f>(100-Transmittance!I199-Reflectance!I199)/100</f>
        <v>0.75536554986042403</v>
      </c>
      <c r="G199">
        <f>(100-Transmittance!K199-Reflectance!K199)/100</f>
        <v>0.79022772115184448</v>
      </c>
      <c r="H199">
        <f t="shared" si="7"/>
        <v>3.0769230769230771</v>
      </c>
      <c r="I199">
        <f>(100-Transmittance!P199-Reflectance!Q199)/100</f>
        <v>-6.5000000000000569E-3</v>
      </c>
    </row>
    <row r="200" spans="1:9" x14ac:dyDescent="0.25">
      <c r="A200">
        <v>402</v>
      </c>
      <c r="B200">
        <f t="shared" si="6"/>
        <v>3.0845771144278609</v>
      </c>
      <c r="C200">
        <f>(100-Transmittance!C200-Reflectance!C200)/100</f>
        <v>0.70579999999999998</v>
      </c>
      <c r="D200">
        <f>(100-Transmittance!E200-Reflectance!E200)/100</f>
        <v>0.75651959005526082</v>
      </c>
      <c r="E200">
        <f>(100-Transmittance!G200-Reflectance!G200)/100</f>
        <v>0.7416481473416936</v>
      </c>
      <c r="F200">
        <f>(100-Transmittance!I200-Reflectance!I200)/100</f>
        <v>0.76180457404730784</v>
      </c>
      <c r="G200">
        <f>(100-Transmittance!K200-Reflectance!K200)/100</f>
        <v>0.79404754062991356</v>
      </c>
      <c r="H200">
        <f t="shared" si="7"/>
        <v>3.0845771144278609</v>
      </c>
      <c r="I200">
        <f>(100-Transmittance!P200-Reflectance!Q200)/100</f>
        <v>-6.4999999999999503E-3</v>
      </c>
    </row>
    <row r="201" spans="1:9" x14ac:dyDescent="0.25">
      <c r="A201">
        <v>401</v>
      </c>
      <c r="B201">
        <f t="shared" si="6"/>
        <v>3.0922693266832919</v>
      </c>
      <c r="C201">
        <f>(100-Transmittance!C201-Reflectance!C201)/100</f>
        <v>0.71279999999999999</v>
      </c>
      <c r="D201">
        <f>(100-Transmittance!E201-Reflectance!E201)/100</f>
        <v>0.76293783546955007</v>
      </c>
      <c r="E201">
        <f>(100-Transmittance!G201-Reflectance!G201)/100</f>
        <v>0.74840852953555637</v>
      </c>
      <c r="F201">
        <f>(100-Transmittance!I201-Reflectance!I201)/100</f>
        <v>0.76783600197827329</v>
      </c>
      <c r="G201">
        <f>(100-Transmittance!K201-Reflectance!K201)/100</f>
        <v>0.79768864703794407</v>
      </c>
      <c r="H201">
        <f t="shared" si="7"/>
        <v>3.0922693266832919</v>
      </c>
      <c r="I201">
        <f>(100-Transmittance!P201-Reflectance!Q201)/100</f>
        <v>-6.3999999999999344E-3</v>
      </c>
    </row>
    <row r="202" spans="1:9" x14ac:dyDescent="0.25">
      <c r="A202">
        <v>400</v>
      </c>
      <c r="B202">
        <f t="shared" si="6"/>
        <v>3.1</v>
      </c>
      <c r="C202">
        <f>(100-Transmittance!C202-Reflectance!C202)/100</f>
        <v>0.71920000000000006</v>
      </c>
      <c r="D202">
        <f>(100-Transmittance!E202-Reflectance!E202)/100</f>
        <v>0.76862448546631468</v>
      </c>
      <c r="E202">
        <f>(100-Transmittance!G202-Reflectance!G202)/100</f>
        <v>0.75476896860367715</v>
      </c>
      <c r="F202">
        <f>(100-Transmittance!I202-Reflectance!I202)/100</f>
        <v>0.77323404629232362</v>
      </c>
      <c r="G202">
        <f>(100-Transmittance!K202-Reflectance!K202)/100</f>
        <v>0.80105224719135071</v>
      </c>
      <c r="H202">
        <f t="shared" si="7"/>
        <v>3.1</v>
      </c>
      <c r="I202">
        <f>(100-Transmittance!P202-Reflectance!Q202)/100</f>
        <v>-6.4999999999999858E-3</v>
      </c>
    </row>
    <row r="203" spans="1:9" x14ac:dyDescent="0.25">
      <c r="A203">
        <v>399</v>
      </c>
      <c r="B203">
        <f t="shared" si="6"/>
        <v>3.1077694235588971</v>
      </c>
      <c r="C203">
        <f>(100-Transmittance!C203-Reflectance!C203)/100</f>
        <v>0.72539999999999993</v>
      </c>
      <c r="D203">
        <f>(100-Transmittance!E203-Reflectance!E203)/100</f>
        <v>0.77396565473680734</v>
      </c>
      <c r="E203">
        <f>(100-Transmittance!G203-Reflectance!G203)/100</f>
        <v>0.76078756998959551</v>
      </c>
      <c r="F203">
        <f>(100-Transmittance!I203-Reflectance!I203)/100</f>
        <v>0.77828030789291947</v>
      </c>
      <c r="G203">
        <f>(100-Transmittance!K203-Reflectance!K203)/100</f>
        <v>0.80427982211218529</v>
      </c>
      <c r="H203">
        <f t="shared" si="7"/>
        <v>3.1077694235588971</v>
      </c>
      <c r="I203">
        <f>(100-Transmittance!P203-Reflectance!Q203)/100</f>
        <v>-6.9999999999999932E-3</v>
      </c>
    </row>
    <row r="204" spans="1:9" x14ac:dyDescent="0.25">
      <c r="A204">
        <v>398</v>
      </c>
      <c r="B204">
        <f t="shared" si="6"/>
        <v>3.1155778894472363</v>
      </c>
      <c r="C204">
        <f>(100-Transmittance!C204-Reflectance!C204)/100</f>
        <v>0.73119999999999985</v>
      </c>
      <c r="D204">
        <f>(100-Transmittance!E204-Reflectance!E204)/100</f>
        <v>0.77907108569537575</v>
      </c>
      <c r="E204">
        <f>(100-Transmittance!G204-Reflectance!G204)/100</f>
        <v>0.76645589697594829</v>
      </c>
      <c r="F204">
        <f>(100-Transmittance!I204-Reflectance!I204)/100</f>
        <v>0.78320949708973975</v>
      </c>
      <c r="G204">
        <f>(100-Transmittance!K204-Reflectance!K204)/100</f>
        <v>0.80728394808120496</v>
      </c>
      <c r="H204">
        <f t="shared" si="7"/>
        <v>3.1155778894472363</v>
      </c>
      <c r="I204">
        <f>(100-Transmittance!P204-Reflectance!Q204)/100</f>
        <v>-7.0999999999999371E-3</v>
      </c>
    </row>
    <row r="205" spans="1:9" x14ac:dyDescent="0.25">
      <c r="A205">
        <v>397</v>
      </c>
      <c r="B205">
        <f t="shared" si="6"/>
        <v>3.1234256926952142</v>
      </c>
      <c r="C205">
        <f>(100-Transmittance!C205-Reflectance!C205)/100</f>
        <v>0.73640000000000005</v>
      </c>
      <c r="D205">
        <f>(100-Transmittance!E205-Reflectance!E205)/100</f>
        <v>0.78351869843609723</v>
      </c>
      <c r="E205">
        <f>(100-Transmittance!G205-Reflectance!G205)/100</f>
        <v>0.77135344650778814</v>
      </c>
      <c r="F205">
        <f>(100-Transmittance!I205-Reflectance!I205)/100</f>
        <v>0.78746834255984655</v>
      </c>
      <c r="G205">
        <f>(100-Transmittance!K205-Reflectance!K205)/100</f>
        <v>0.80962562944647454</v>
      </c>
      <c r="H205">
        <f t="shared" si="7"/>
        <v>3.1234256926952142</v>
      </c>
      <c r="I205">
        <f>(100-Transmittance!P205-Reflectance!Q205)/100</f>
        <v>-7.2999999999999862E-3</v>
      </c>
    </row>
    <row r="206" spans="1:9" x14ac:dyDescent="0.25">
      <c r="A206">
        <v>396</v>
      </c>
      <c r="B206">
        <f t="shared" si="6"/>
        <v>3.1313131313131315</v>
      </c>
      <c r="C206">
        <f>(100-Transmittance!C206-Reflectance!C206)/100</f>
        <v>0.74089999999999989</v>
      </c>
      <c r="D206">
        <f>(100-Transmittance!E206-Reflectance!E206)/100</f>
        <v>0.78751155899332081</v>
      </c>
      <c r="E206">
        <f>(100-Transmittance!G206-Reflectance!G206)/100</f>
        <v>0.77579894203172206</v>
      </c>
      <c r="F206">
        <f>(100-Transmittance!I206-Reflectance!I206)/100</f>
        <v>0.79115477874791484</v>
      </c>
      <c r="G206">
        <f>(100-Transmittance!K206-Reflectance!K206)/100</f>
        <v>0.812177468783981</v>
      </c>
      <c r="H206">
        <f t="shared" si="7"/>
        <v>3.1313131313131315</v>
      </c>
      <c r="I206">
        <f>(100-Transmittance!P206-Reflectance!Q206)/100</f>
        <v>-7.7499999999999505E-3</v>
      </c>
    </row>
    <row r="207" spans="1:9" x14ac:dyDescent="0.25">
      <c r="A207">
        <v>395</v>
      </c>
      <c r="B207">
        <f t="shared" si="6"/>
        <v>3.1392405063291138</v>
      </c>
      <c r="C207">
        <f>(100-Transmittance!C207-Reflectance!C207)/100</f>
        <v>0.7451000000000001</v>
      </c>
      <c r="D207">
        <f>(100-Transmittance!E207-Reflectance!E207)/100</f>
        <v>0.79111309441954614</v>
      </c>
      <c r="E207">
        <f>(100-Transmittance!G207-Reflectance!G207)/100</f>
        <v>0.78006486180893608</v>
      </c>
      <c r="F207">
        <f>(100-Transmittance!I207-Reflectance!I207)/100</f>
        <v>0.79456506717209952</v>
      </c>
      <c r="G207">
        <f>(100-Transmittance!K207-Reflectance!K207)/100</f>
        <v>0.81457321037544039</v>
      </c>
      <c r="H207">
        <f t="shared" si="7"/>
        <v>3.1392405063291138</v>
      </c>
      <c r="I207">
        <f>(100-Transmittance!P207-Reflectance!Q207)/100</f>
        <v>-7.5000000000000353E-3</v>
      </c>
    </row>
    <row r="208" spans="1:9" x14ac:dyDescent="0.25">
      <c r="A208">
        <v>394</v>
      </c>
      <c r="B208">
        <f t="shared" si="6"/>
        <v>3.1472081218274113</v>
      </c>
      <c r="C208">
        <f>(100-Transmittance!C208-Reflectance!C208)/100</f>
        <v>0.74870000000000003</v>
      </c>
      <c r="D208">
        <f>(100-Transmittance!E208-Reflectance!E208)/100</f>
        <v>0.79431387735831804</v>
      </c>
      <c r="E208">
        <f>(100-Transmittance!G208-Reflectance!G208)/100</f>
        <v>0.78371171002212647</v>
      </c>
      <c r="F208">
        <f>(100-Transmittance!I208-Reflectance!I208)/100</f>
        <v>0.79756984357865801</v>
      </c>
      <c r="G208">
        <f>(100-Transmittance!K208-Reflectance!K208)/100</f>
        <v>0.81667335867175372</v>
      </c>
      <c r="H208">
        <f t="shared" si="7"/>
        <v>3.1472081218274113</v>
      </c>
      <c r="I208">
        <f>(100-Transmittance!P208-Reflectance!Q208)/100</f>
        <v>-7.4999999999999286E-3</v>
      </c>
    </row>
    <row r="209" spans="1:9" x14ac:dyDescent="0.25">
      <c r="A209">
        <v>393</v>
      </c>
      <c r="B209">
        <f t="shared" si="6"/>
        <v>3.1552162849872776</v>
      </c>
      <c r="C209">
        <f>(100-Transmittance!C209-Reflectance!C209)/100</f>
        <v>0.75219999999999998</v>
      </c>
      <c r="D209">
        <f>(100-Transmittance!E209-Reflectance!E209)/100</f>
        <v>0.79719480935455578</v>
      </c>
      <c r="E209">
        <f>(100-Transmittance!G209-Reflectance!G209)/100</f>
        <v>0.78681549346865121</v>
      </c>
      <c r="F209">
        <f>(100-Transmittance!I209-Reflectance!I209)/100</f>
        <v>0.79991494928895146</v>
      </c>
      <c r="G209">
        <f>(100-Transmittance!K209-Reflectance!K209)/100</f>
        <v>0.81856473170740596</v>
      </c>
      <c r="H209">
        <f t="shared" si="7"/>
        <v>3.1552162849872776</v>
      </c>
      <c r="I209">
        <f>(100-Transmittance!P209-Reflectance!Q209)/100</f>
        <v>-7.449999999999974E-3</v>
      </c>
    </row>
    <row r="210" spans="1:9" x14ac:dyDescent="0.25">
      <c r="A210">
        <v>392</v>
      </c>
      <c r="B210">
        <f t="shared" si="6"/>
        <v>3.1632653061224492</v>
      </c>
      <c r="C210">
        <f>(100-Transmittance!C210-Reflectance!C210)/100</f>
        <v>0.75540000000000007</v>
      </c>
      <c r="D210">
        <f>(100-Transmittance!E210-Reflectance!E210)/100</f>
        <v>0.79984737002130657</v>
      </c>
      <c r="E210">
        <f>(100-Transmittance!G210-Reflectance!G210)/100</f>
        <v>0.78991248270588588</v>
      </c>
      <c r="F210">
        <f>(100-Transmittance!I210-Reflectance!I210)/100</f>
        <v>0.80247789657289215</v>
      </c>
      <c r="G210">
        <f>(100-Transmittance!K210-Reflectance!K210)/100</f>
        <v>0.82034289676858807</v>
      </c>
      <c r="H210">
        <f t="shared" si="7"/>
        <v>3.1632653061224492</v>
      </c>
      <c r="I210">
        <f>(100-Transmittance!P210-Reflectance!Q210)/100</f>
        <v>-7.2000000000000597E-3</v>
      </c>
    </row>
    <row r="211" spans="1:9" x14ac:dyDescent="0.25">
      <c r="A211">
        <v>391</v>
      </c>
      <c r="B211">
        <f t="shared" si="6"/>
        <v>3.1713554987212276</v>
      </c>
      <c r="C211">
        <f>(100-Transmittance!C211-Reflectance!C211)/100</f>
        <v>0.75840000000000007</v>
      </c>
      <c r="D211">
        <f>(100-Transmittance!E211-Reflectance!E211)/100</f>
        <v>0.80241566697623867</v>
      </c>
      <c r="E211">
        <f>(100-Transmittance!G211-Reflectance!G211)/100</f>
        <v>0.79292681992716174</v>
      </c>
      <c r="F211">
        <f>(100-Transmittance!I211-Reflectance!I211)/100</f>
        <v>0.80494983237815276</v>
      </c>
      <c r="G211">
        <f>(100-Transmittance!K211-Reflectance!K211)/100</f>
        <v>0.82202564073155993</v>
      </c>
      <c r="H211">
        <f t="shared" si="7"/>
        <v>3.1713554987212276</v>
      </c>
      <c r="I211">
        <f>(100-Transmittance!P211-Reflectance!Q211)/100</f>
        <v>-7.449999999999974E-3</v>
      </c>
    </row>
    <row r="212" spans="1:9" x14ac:dyDescent="0.25">
      <c r="A212">
        <v>390</v>
      </c>
      <c r="B212">
        <f t="shared" si="6"/>
        <v>3.1794871794871793</v>
      </c>
      <c r="C212">
        <f>(100-Transmittance!C212-Reflectance!C212)/100</f>
        <v>0.76100000000000012</v>
      </c>
      <c r="D212">
        <f>(100-Transmittance!E212-Reflectance!E212)/100</f>
        <v>0.80485144669109243</v>
      </c>
      <c r="E212">
        <f>(100-Transmittance!G212-Reflectance!G212)/100</f>
        <v>0.79558729805614603</v>
      </c>
      <c r="F212">
        <f>(100-Transmittance!I212-Reflectance!I212)/100</f>
        <v>0.80739650422116571</v>
      </c>
      <c r="G212">
        <f>(100-Transmittance!K212-Reflectance!K212)/100</f>
        <v>0.82357501341928252</v>
      </c>
      <c r="H212">
        <f t="shared" si="7"/>
        <v>3.1794871794871793</v>
      </c>
      <c r="I212">
        <f>(100-Transmittance!P212-Reflectance!Q212)/100</f>
        <v>-7.8000000000000647E-3</v>
      </c>
    </row>
    <row r="213" spans="1:9" x14ac:dyDescent="0.25">
      <c r="A213">
        <v>389</v>
      </c>
      <c r="B213">
        <f t="shared" si="6"/>
        <v>3.1876606683804627</v>
      </c>
      <c r="C213">
        <f>(100-Transmittance!C213-Reflectance!C213)/100</f>
        <v>0.76349999999999996</v>
      </c>
      <c r="D213">
        <f>(100-Transmittance!E213-Reflectance!E213)/100</f>
        <v>0.80719743526970944</v>
      </c>
      <c r="E213">
        <f>(100-Transmittance!G213-Reflectance!G213)/100</f>
        <v>0.79815574456935534</v>
      </c>
      <c r="F213">
        <f>(100-Transmittance!I213-Reflectance!I213)/100</f>
        <v>0.80930458111250869</v>
      </c>
      <c r="G213">
        <f>(100-Transmittance!K213-Reflectance!K213)/100</f>
        <v>0.82514391790421382</v>
      </c>
      <c r="H213">
        <f t="shared" si="7"/>
        <v>3.1876606683804627</v>
      </c>
      <c r="I213">
        <f>(100-Transmittance!P213-Reflectance!Q213)/100</f>
        <v>-8.2500000000000281E-3</v>
      </c>
    </row>
    <row r="214" spans="1:9" x14ac:dyDescent="0.25">
      <c r="A214">
        <v>388</v>
      </c>
      <c r="B214">
        <f t="shared" si="6"/>
        <v>3.195876288659794</v>
      </c>
      <c r="C214">
        <f>(100-Transmittance!C214-Reflectance!C214)/100</f>
        <v>0.7661</v>
      </c>
      <c r="D214">
        <f>(100-Transmittance!E214-Reflectance!E214)/100</f>
        <v>0.80935417116235964</v>
      </c>
      <c r="E214">
        <f>(100-Transmittance!G214-Reflectance!G214)/100</f>
        <v>0.80075813026305975</v>
      </c>
      <c r="F214">
        <f>(100-Transmittance!I214-Reflectance!I214)/100</f>
        <v>0.81147184896650404</v>
      </c>
      <c r="G214">
        <f>(100-Transmittance!K214-Reflectance!K214)/100</f>
        <v>0.82697341973324012</v>
      </c>
      <c r="H214">
        <f t="shared" si="7"/>
        <v>3.195876288659794</v>
      </c>
      <c r="I214">
        <f>(100-Transmittance!P214-Reflectance!Q214)/100</f>
        <v>-8.3000000000000192E-3</v>
      </c>
    </row>
    <row r="215" spans="1:9" x14ac:dyDescent="0.25">
      <c r="A215">
        <v>387</v>
      </c>
      <c r="B215">
        <f t="shared" si="6"/>
        <v>3.2041343669250648</v>
      </c>
      <c r="C215">
        <f>(100-Transmittance!C215-Reflectance!C215)/100</f>
        <v>0.76859999999999995</v>
      </c>
      <c r="D215">
        <f>(100-Transmittance!E215-Reflectance!E215)/100</f>
        <v>0.81164691614956619</v>
      </c>
      <c r="E215">
        <f>(100-Transmittance!G215-Reflectance!G215)/100</f>
        <v>0.80304193877855279</v>
      </c>
      <c r="F215">
        <f>(100-Transmittance!I215-Reflectance!I215)/100</f>
        <v>0.8135598298938469</v>
      </c>
      <c r="G215">
        <f>(100-Transmittance!K215-Reflectance!K215)/100</f>
        <v>0.82873229735628451</v>
      </c>
      <c r="H215">
        <f t="shared" si="7"/>
        <v>3.2041343669250648</v>
      </c>
      <c r="I215">
        <f>(100-Transmittance!P215-Reflectance!Q215)/100</f>
        <v>-7.1999999999999712E-3</v>
      </c>
    </row>
    <row r="216" spans="1:9" x14ac:dyDescent="0.25">
      <c r="A216">
        <v>386</v>
      </c>
      <c r="B216">
        <f t="shared" si="6"/>
        <v>3.2124352331606216</v>
      </c>
      <c r="C216">
        <f>(100-Transmittance!C216-Reflectance!C216)/100</f>
        <v>0.77090000000000003</v>
      </c>
      <c r="D216">
        <f>(100-Transmittance!E216-Reflectance!E216)/100</f>
        <v>0.81380283476270643</v>
      </c>
      <c r="E216">
        <f>(100-Transmittance!G216-Reflectance!G216)/100</f>
        <v>0.80564150740082996</v>
      </c>
      <c r="F216">
        <f>(100-Transmittance!I216-Reflectance!I216)/100</f>
        <v>0.81583558476751905</v>
      </c>
      <c r="G216">
        <f>(100-Transmittance!K216-Reflectance!K216)/100</f>
        <v>0.83033926752166221</v>
      </c>
      <c r="H216">
        <f t="shared" si="7"/>
        <v>3.2124352331606216</v>
      </c>
      <c r="I216">
        <f>(100-Transmittance!P216-Reflectance!Q216)/100</f>
        <v>-7.1000000000000082E-3</v>
      </c>
    </row>
    <row r="217" spans="1:9" x14ac:dyDescent="0.25">
      <c r="A217">
        <v>385</v>
      </c>
      <c r="B217">
        <f t="shared" si="6"/>
        <v>3.220779220779221</v>
      </c>
      <c r="C217">
        <f>(100-Transmittance!C217-Reflectance!C217)/100</f>
        <v>0.77320000000000011</v>
      </c>
      <c r="D217">
        <f>(100-Transmittance!E217-Reflectance!E217)/100</f>
        <v>0.81604358763144336</v>
      </c>
      <c r="E217">
        <f>(100-Transmittance!G217-Reflectance!G217)/100</f>
        <v>0.80799607411529806</v>
      </c>
      <c r="F217">
        <f>(100-Transmittance!I217-Reflectance!I217)/100</f>
        <v>0.81785936819644334</v>
      </c>
      <c r="G217">
        <f>(100-Transmittance!K217-Reflectance!K217)/100</f>
        <v>0.83224500501970577</v>
      </c>
      <c r="H217">
        <f t="shared" si="7"/>
        <v>3.220779220779221</v>
      </c>
      <c r="I217">
        <f>(100-Transmittance!P217-Reflectance!Q217)/100</f>
        <v>-7.4999999999999824E-3</v>
      </c>
    </row>
    <row r="218" spans="1:9" x14ac:dyDescent="0.25">
      <c r="A218">
        <v>384</v>
      </c>
      <c r="B218">
        <f t="shared" si="6"/>
        <v>3.2291666666666665</v>
      </c>
      <c r="C218">
        <f>(100-Transmittance!C218-Reflectance!C218)/100</f>
        <v>0.77550000000000008</v>
      </c>
      <c r="D218">
        <f>(100-Transmittance!E218-Reflectance!E218)/100</f>
        <v>0.81795812071100604</v>
      </c>
      <c r="E218">
        <f>(100-Transmittance!G218-Reflectance!G218)/100</f>
        <v>0.810242703928168</v>
      </c>
      <c r="F218">
        <f>(100-Transmittance!I218-Reflectance!I218)/100</f>
        <v>0.81977901903961214</v>
      </c>
      <c r="G218">
        <f>(100-Transmittance!K218-Reflectance!K218)/100</f>
        <v>0.83382655049090093</v>
      </c>
      <c r="H218">
        <f t="shared" si="7"/>
        <v>3.2291666666666665</v>
      </c>
      <c r="I218">
        <f>(100-Transmittance!P218-Reflectance!Q218)/100</f>
        <v>-7.5499999999999899E-3</v>
      </c>
    </row>
    <row r="219" spans="1:9" x14ac:dyDescent="0.25">
      <c r="A219">
        <v>383</v>
      </c>
      <c r="B219">
        <f t="shared" si="6"/>
        <v>3.2375979112271542</v>
      </c>
      <c r="C219">
        <f>(100-Transmittance!C219-Reflectance!C219)/100</f>
        <v>0.77760000000000007</v>
      </c>
      <c r="D219">
        <f>(100-Transmittance!E219-Reflectance!E219)/100</f>
        <v>0.81993314727622102</v>
      </c>
      <c r="E219">
        <f>(100-Transmittance!G219-Reflectance!G219)/100</f>
        <v>0.81221657101761013</v>
      </c>
      <c r="F219">
        <f>(100-Transmittance!I219-Reflectance!I219)/100</f>
        <v>0.82175807877455098</v>
      </c>
      <c r="G219">
        <f>(100-Transmittance!K219-Reflectance!K219)/100</f>
        <v>0.83569516643896047</v>
      </c>
      <c r="H219">
        <f t="shared" si="7"/>
        <v>3.2375979112271542</v>
      </c>
      <c r="I219">
        <f>(100-Transmittance!P219-Reflectance!Q219)/100</f>
        <v>-7.5000000000000179E-3</v>
      </c>
    </row>
    <row r="220" spans="1:9" x14ac:dyDescent="0.25">
      <c r="A220">
        <v>382</v>
      </c>
      <c r="B220">
        <f t="shared" si="6"/>
        <v>3.2460732984293195</v>
      </c>
      <c r="C220">
        <f>(100-Transmittance!C220-Reflectance!C220)/100</f>
        <v>0.77939999999999998</v>
      </c>
      <c r="D220">
        <f>(100-Transmittance!E220-Reflectance!E220)/100</f>
        <v>0.82198715685838919</v>
      </c>
      <c r="E220">
        <f>(100-Transmittance!G220-Reflectance!G220)/100</f>
        <v>0.81449301528304796</v>
      </c>
      <c r="F220">
        <f>(100-Transmittance!I220-Reflectance!I220)/100</f>
        <v>0.82392854975611995</v>
      </c>
      <c r="G220">
        <f>(100-Transmittance!K220-Reflectance!K220)/100</f>
        <v>0.83752949633043883</v>
      </c>
      <c r="H220">
        <f t="shared" si="7"/>
        <v>3.2460732984293195</v>
      </c>
      <c r="I220">
        <f>(100-Transmittance!P220-Reflectance!Q220)/100</f>
        <v>-7.4999999999999642E-3</v>
      </c>
    </row>
    <row r="221" spans="1:9" x14ac:dyDescent="0.25">
      <c r="A221">
        <v>381</v>
      </c>
      <c r="B221">
        <f t="shared" si="6"/>
        <v>3.2545931758530182</v>
      </c>
      <c r="C221">
        <f>(100-Transmittance!C221-Reflectance!C221)/100</f>
        <v>0.78099999999999992</v>
      </c>
      <c r="D221">
        <f>(100-Transmittance!E221-Reflectance!E221)/100</f>
        <v>0.82377921080785788</v>
      </c>
      <c r="E221">
        <f>(100-Transmittance!G221-Reflectance!G221)/100</f>
        <v>0.81639790057862005</v>
      </c>
      <c r="F221">
        <f>(100-Transmittance!I221-Reflectance!I221)/100</f>
        <v>0.82560867261319149</v>
      </c>
      <c r="G221">
        <f>(100-Transmittance!K221-Reflectance!K221)/100</f>
        <v>0.83920571303920444</v>
      </c>
      <c r="H221">
        <f t="shared" si="7"/>
        <v>3.2545931758530182</v>
      </c>
      <c r="I221">
        <f>(100-Transmittance!P221-Reflectance!Q221)/100</f>
        <v>-8.0500000000000328E-3</v>
      </c>
    </row>
    <row r="222" spans="1:9" x14ac:dyDescent="0.25">
      <c r="A222">
        <v>380</v>
      </c>
      <c r="B222">
        <f t="shared" si="6"/>
        <v>3.263157894736842</v>
      </c>
      <c r="C222">
        <f>(100-Transmittance!C222-Reflectance!C222)/100</f>
        <v>0.78299999999999992</v>
      </c>
      <c r="D222">
        <f>(100-Transmittance!E222-Reflectance!E222)/100</f>
        <v>0.82578769341109137</v>
      </c>
      <c r="E222">
        <f>(100-Transmittance!G222-Reflectance!G222)/100</f>
        <v>0.81840344040981838</v>
      </c>
      <c r="F222">
        <f>(100-Transmittance!I222-Reflectance!I222)/100</f>
        <v>0.82784546246451118</v>
      </c>
      <c r="G222">
        <f>(100-Transmittance!K222-Reflectance!K222)/100</f>
        <v>0.84099901432794288</v>
      </c>
      <c r="H222">
        <f t="shared" si="7"/>
        <v>3.263157894736842</v>
      </c>
      <c r="I222">
        <f>(100-Transmittance!P222-Reflectance!Q222)/100</f>
        <v>-7.4999999999999997E-3</v>
      </c>
    </row>
    <row r="223" spans="1:9" x14ac:dyDescent="0.25">
      <c r="A223">
        <v>379</v>
      </c>
      <c r="B223">
        <f t="shared" si="6"/>
        <v>3.2717678100263852</v>
      </c>
      <c r="C223">
        <f>(100-Transmittance!C223-Reflectance!C223)/100</f>
        <v>0.78650000000000009</v>
      </c>
      <c r="D223">
        <f>(100-Transmittance!E223-Reflectance!E223)/100</f>
        <v>0.82839848308647734</v>
      </c>
      <c r="E223">
        <f>(100-Transmittance!G223-Reflectance!G223)/100</f>
        <v>0.8208969329236967</v>
      </c>
      <c r="F223">
        <f>(100-Transmittance!I223-Reflectance!I223)/100</f>
        <v>0.83023344896607687</v>
      </c>
      <c r="G223">
        <f>(100-Transmittance!K223-Reflectance!K223)/100</f>
        <v>0.84351685269906307</v>
      </c>
      <c r="H223">
        <f t="shared" si="7"/>
        <v>3.2717678100263852</v>
      </c>
      <c r="I223">
        <f>(100-Transmittance!P223-Reflectance!Q223)/100</f>
        <v>-6.5500000000000115E-3</v>
      </c>
    </row>
    <row r="224" spans="1:9" x14ac:dyDescent="0.25">
      <c r="A224">
        <v>378</v>
      </c>
      <c r="B224">
        <f t="shared" si="6"/>
        <v>3.2804232804232805</v>
      </c>
      <c r="C224">
        <f>(100-Transmittance!C224-Reflectance!C224)/100</f>
        <v>0.78820000000000012</v>
      </c>
      <c r="D224">
        <f>(100-Transmittance!E224-Reflectance!E224)/100</f>
        <v>0.83023527628163751</v>
      </c>
      <c r="E224">
        <f>(100-Transmittance!G224-Reflectance!G224)/100</f>
        <v>0.8230690555979977</v>
      </c>
      <c r="F224">
        <f>(100-Transmittance!I224-Reflectance!I224)/100</f>
        <v>0.83262126436652539</v>
      </c>
      <c r="G224">
        <f>(100-Transmittance!K224-Reflectance!K224)/100</f>
        <v>0.84545685945238946</v>
      </c>
      <c r="H224">
        <f t="shared" si="7"/>
        <v>3.2804232804232805</v>
      </c>
      <c r="I224">
        <f>(100-Transmittance!P224-Reflectance!Q224)/100</f>
        <v>-7.2000000000000423E-3</v>
      </c>
    </row>
    <row r="225" spans="1:9" x14ac:dyDescent="0.25">
      <c r="A225">
        <v>377</v>
      </c>
      <c r="B225">
        <f t="shared" si="6"/>
        <v>3.2891246684350133</v>
      </c>
      <c r="C225">
        <f>(100-Transmittance!C225-Reflectance!C225)/100</f>
        <v>0.78920000000000001</v>
      </c>
      <c r="D225">
        <f>(100-Transmittance!E225-Reflectance!E225)/100</f>
        <v>0.83178742256716698</v>
      </c>
      <c r="E225">
        <f>(100-Transmittance!G225-Reflectance!G225)/100</f>
        <v>0.82451317926439005</v>
      </c>
      <c r="F225">
        <f>(100-Transmittance!I225-Reflectance!I225)/100</f>
        <v>0.8345018725242177</v>
      </c>
      <c r="G225">
        <f>(100-Transmittance!K225-Reflectance!K225)/100</f>
        <v>0.84688930313566591</v>
      </c>
      <c r="H225">
        <f t="shared" si="7"/>
        <v>3.2891246684350133</v>
      </c>
      <c r="I225">
        <f>(100-Transmittance!P225-Reflectance!Q225)/100</f>
        <v>-8.0999999999999701E-3</v>
      </c>
    </row>
    <row r="226" spans="1:9" x14ac:dyDescent="0.25">
      <c r="A226">
        <v>376</v>
      </c>
      <c r="B226">
        <f t="shared" si="6"/>
        <v>3.2978723404255321</v>
      </c>
      <c r="C226">
        <f>(100-Transmittance!C226-Reflectance!C226)/100</f>
        <v>0.79110000000000003</v>
      </c>
      <c r="D226">
        <f>(100-Transmittance!E226-Reflectance!E226)/100</f>
        <v>0.83302183541904351</v>
      </c>
      <c r="E226">
        <f>(100-Transmittance!G226-Reflectance!G226)/100</f>
        <v>0.82651919883556602</v>
      </c>
      <c r="F226">
        <f>(100-Transmittance!I226-Reflectance!I226)/100</f>
        <v>0.83619217146199032</v>
      </c>
      <c r="G226">
        <f>(100-Transmittance!K226-Reflectance!K226)/100</f>
        <v>0.84880232841401781</v>
      </c>
      <c r="H226">
        <f t="shared" si="7"/>
        <v>3.2978723404255321</v>
      </c>
      <c r="I226">
        <f>(100-Transmittance!P226-Reflectance!Q226)/100</f>
        <v>-6.9500000000000386E-3</v>
      </c>
    </row>
    <row r="227" spans="1:9" x14ac:dyDescent="0.25">
      <c r="A227">
        <v>375</v>
      </c>
      <c r="B227">
        <f t="shared" si="6"/>
        <v>3.3066666666666666</v>
      </c>
      <c r="C227">
        <f>(100-Transmittance!C227-Reflectance!C227)/100</f>
        <v>0.7923</v>
      </c>
      <c r="D227">
        <f>(100-Transmittance!E227-Reflectance!E227)/100</f>
        <v>0.83471667511901093</v>
      </c>
      <c r="E227">
        <f>(100-Transmittance!G227-Reflectance!G227)/100</f>
        <v>0.82810597463978342</v>
      </c>
      <c r="F227">
        <f>(100-Transmittance!I227-Reflectance!I227)/100</f>
        <v>0.83766389150312737</v>
      </c>
      <c r="G227">
        <f>(100-Transmittance!K227-Reflectance!K227)/100</f>
        <v>0.85060084702859395</v>
      </c>
      <c r="H227">
        <f t="shared" si="7"/>
        <v>3.3066666666666666</v>
      </c>
      <c r="I227">
        <f>(100-Transmittance!P227-Reflectance!Q227)/100</f>
        <v>-7.5999999999999445E-3</v>
      </c>
    </row>
    <row r="228" spans="1:9" x14ac:dyDescent="0.25">
      <c r="A228">
        <v>374</v>
      </c>
      <c r="B228">
        <f t="shared" si="6"/>
        <v>3.3155080213903743</v>
      </c>
      <c r="C228">
        <f>(100-Transmittance!C228-Reflectance!C228)/100</f>
        <v>0.79339999999999999</v>
      </c>
      <c r="D228">
        <f>(100-Transmittance!E228-Reflectance!E228)/100</f>
        <v>0.83632549416922641</v>
      </c>
      <c r="E228">
        <f>(100-Transmittance!G228-Reflectance!G228)/100</f>
        <v>0.82938764300409207</v>
      </c>
      <c r="F228">
        <f>(100-Transmittance!I228-Reflectance!I228)/100</f>
        <v>0.83926931054002485</v>
      </c>
      <c r="G228">
        <f>(100-Transmittance!K228-Reflectance!K228)/100</f>
        <v>0.85164314578333278</v>
      </c>
      <c r="H228">
        <f t="shared" si="7"/>
        <v>3.3155080213903743</v>
      </c>
      <c r="I228">
        <f>(100-Transmittance!P228-Reflectance!Q228)/100</f>
        <v>-8.4500000000000599E-3</v>
      </c>
    </row>
    <row r="229" spans="1:9" x14ac:dyDescent="0.25">
      <c r="A229">
        <v>373</v>
      </c>
      <c r="B229">
        <f t="shared" si="6"/>
        <v>3.3243967828418231</v>
      </c>
      <c r="C229">
        <f>(100-Transmittance!C229-Reflectance!C229)/100</f>
        <v>0.79479999999999995</v>
      </c>
      <c r="D229">
        <f>(100-Transmittance!E229-Reflectance!E229)/100</f>
        <v>0.83804741729907106</v>
      </c>
      <c r="E229">
        <f>(100-Transmittance!G229-Reflectance!G229)/100</f>
        <v>0.83099109232619606</v>
      </c>
      <c r="F229">
        <f>(100-Transmittance!I229-Reflectance!I229)/100</f>
        <v>0.84100004366650782</v>
      </c>
      <c r="G229">
        <f>(100-Transmittance!K229-Reflectance!K229)/100</f>
        <v>0.85304310410734685</v>
      </c>
      <c r="H229">
        <f t="shared" si="7"/>
        <v>3.3243967828418231</v>
      </c>
      <c r="I229">
        <f>(100-Transmittance!P229-Reflectance!Q229)/100</f>
        <v>-7.4499999999999393E-3</v>
      </c>
    </row>
    <row r="230" spans="1:9" x14ac:dyDescent="0.25">
      <c r="A230">
        <v>372</v>
      </c>
      <c r="B230">
        <f t="shared" si="6"/>
        <v>3.3333333333333335</v>
      </c>
      <c r="C230">
        <f>(100-Transmittance!C230-Reflectance!C230)/100</f>
        <v>0.79580000000000017</v>
      </c>
      <c r="D230">
        <f>(100-Transmittance!E230-Reflectance!E230)/100</f>
        <v>0.83949899769755054</v>
      </c>
      <c r="E230">
        <f>(100-Transmittance!G230-Reflectance!G230)/100</f>
        <v>0.8325575391745883</v>
      </c>
      <c r="F230">
        <f>(100-Transmittance!I230-Reflectance!I230)/100</f>
        <v>0.84211701336484024</v>
      </c>
      <c r="G230">
        <f>(100-Transmittance!K230-Reflectance!K230)/100</f>
        <v>0.85426691731046833</v>
      </c>
      <c r="H230">
        <f t="shared" si="7"/>
        <v>3.3333333333333335</v>
      </c>
      <c r="I230">
        <f>(100-Transmittance!P230-Reflectance!Q230)/100</f>
        <v>-8.1000000000000412E-3</v>
      </c>
    </row>
    <row r="231" spans="1:9" x14ac:dyDescent="0.25">
      <c r="A231">
        <v>371</v>
      </c>
      <c r="B231">
        <f t="shared" si="6"/>
        <v>3.3423180592991915</v>
      </c>
      <c r="C231">
        <f>(100-Transmittance!C231-Reflectance!C231)/100</f>
        <v>0.79699999999999993</v>
      </c>
      <c r="D231">
        <f>(100-Transmittance!E231-Reflectance!E231)/100</f>
        <v>0.84106752552174868</v>
      </c>
      <c r="E231">
        <f>(100-Transmittance!G231-Reflectance!G231)/100</f>
        <v>0.83423676535083802</v>
      </c>
      <c r="F231">
        <f>(100-Transmittance!I231-Reflectance!I231)/100</f>
        <v>0.84391167772564235</v>
      </c>
      <c r="G231">
        <f>(100-Transmittance!K231-Reflectance!K231)/100</f>
        <v>0.85594489230519699</v>
      </c>
      <c r="H231">
        <f t="shared" si="7"/>
        <v>3.3423180592991915</v>
      </c>
      <c r="I231">
        <f>(100-Transmittance!P231-Reflectance!Q231)/100</f>
        <v>-7.999999999999936E-3</v>
      </c>
    </row>
    <row r="232" spans="1:9" x14ac:dyDescent="0.25">
      <c r="A232">
        <v>370</v>
      </c>
      <c r="B232">
        <f t="shared" si="6"/>
        <v>3.3513513513513513</v>
      </c>
      <c r="C232">
        <f>(100-Transmittance!C232-Reflectance!C232)/100</f>
        <v>0.79830000000000001</v>
      </c>
      <c r="D232">
        <f>(100-Transmittance!E232-Reflectance!E232)/100</f>
        <v>0.84278875561665745</v>
      </c>
      <c r="E232">
        <f>(100-Transmittance!G232-Reflectance!G232)/100</f>
        <v>0.83562985987055105</v>
      </c>
      <c r="F232">
        <f>(100-Transmittance!I232-Reflectance!I232)/100</f>
        <v>0.84540924967944531</v>
      </c>
      <c r="G232">
        <f>(100-Transmittance!K232-Reflectance!K232)/100</f>
        <v>0.85754931800480338</v>
      </c>
      <c r="H232">
        <f t="shared" si="7"/>
        <v>3.3513513513513513</v>
      </c>
      <c r="I232">
        <f>(100-Transmittance!P232-Reflectance!Q232)/100</f>
        <v>-8.7500000000000702E-3</v>
      </c>
    </row>
    <row r="233" spans="1:9" x14ac:dyDescent="0.25">
      <c r="A233">
        <v>369</v>
      </c>
      <c r="B233">
        <f t="shared" si="6"/>
        <v>3.3604336043360434</v>
      </c>
      <c r="C233">
        <f>(100-Transmittance!C233-Reflectance!C233)/100</f>
        <v>0.79960000000000009</v>
      </c>
      <c r="D233">
        <f>(100-Transmittance!E233-Reflectance!E233)/100</f>
        <v>0.84405015094658009</v>
      </c>
      <c r="E233">
        <f>(100-Transmittance!G233-Reflectance!G233)/100</f>
        <v>0.83710899785315307</v>
      </c>
      <c r="F233">
        <f>(100-Transmittance!I233-Reflectance!I233)/100</f>
        <v>0.84689644402321296</v>
      </c>
      <c r="G233">
        <f>(100-Transmittance!K233-Reflectance!K233)/100</f>
        <v>0.85881842050096191</v>
      </c>
      <c r="H233">
        <f t="shared" si="7"/>
        <v>3.3604336043360434</v>
      </c>
      <c r="I233">
        <f>(100-Transmittance!P233-Reflectance!Q233)/100</f>
        <v>-8.2000000000000389E-3</v>
      </c>
    </row>
    <row r="234" spans="1:9" x14ac:dyDescent="0.25">
      <c r="A234">
        <v>368</v>
      </c>
      <c r="B234">
        <f t="shared" si="6"/>
        <v>3.3695652173913042</v>
      </c>
      <c r="C234">
        <f>(100-Transmittance!C234-Reflectance!C234)/100</f>
        <v>0.80099999999999993</v>
      </c>
      <c r="D234">
        <f>(100-Transmittance!E234-Reflectance!E234)/100</f>
        <v>0.84550294102998347</v>
      </c>
      <c r="E234">
        <f>(100-Transmittance!G234-Reflectance!G234)/100</f>
        <v>0.83889527083351678</v>
      </c>
      <c r="F234">
        <f>(100-Transmittance!I234-Reflectance!I234)/100</f>
        <v>0.84868089394339707</v>
      </c>
      <c r="G234">
        <f>(100-Transmittance!K234-Reflectance!K234)/100</f>
        <v>0.86015372756303909</v>
      </c>
      <c r="H234">
        <f t="shared" si="7"/>
        <v>3.3695652173913042</v>
      </c>
      <c r="I234">
        <f>(100-Transmittance!P234-Reflectance!Q234)/100</f>
        <v>-8.6500000000000552E-3</v>
      </c>
    </row>
    <row r="235" spans="1:9" x14ac:dyDescent="0.25">
      <c r="A235">
        <v>367</v>
      </c>
      <c r="B235">
        <f t="shared" si="6"/>
        <v>3.3787465940054497</v>
      </c>
      <c r="C235">
        <f>(100-Transmittance!C235-Reflectance!C235)/100</f>
        <v>0.80220000000000002</v>
      </c>
      <c r="D235">
        <f>(100-Transmittance!E235-Reflectance!E235)/100</f>
        <v>0.84734596312070198</v>
      </c>
      <c r="E235">
        <f>(100-Transmittance!G235-Reflectance!G235)/100</f>
        <v>0.84007611371312163</v>
      </c>
      <c r="F235">
        <f>(100-Transmittance!I235-Reflectance!I235)/100</f>
        <v>0.85008361951438727</v>
      </c>
      <c r="G235">
        <f>(100-Transmittance!K235-Reflectance!K235)/100</f>
        <v>0.86199769699776285</v>
      </c>
      <c r="H235">
        <f t="shared" si="7"/>
        <v>3.3787465940054497</v>
      </c>
      <c r="I235">
        <f>(100-Transmittance!P235-Reflectance!Q235)/100</f>
        <v>-8.5999999999999948E-3</v>
      </c>
    </row>
    <row r="236" spans="1:9" x14ac:dyDescent="0.25">
      <c r="A236">
        <v>366</v>
      </c>
      <c r="B236">
        <f t="shared" si="6"/>
        <v>3.3879781420765029</v>
      </c>
      <c r="C236">
        <f>(100-Transmittance!C236-Reflectance!C236)/100</f>
        <v>0.80359999999999998</v>
      </c>
      <c r="D236">
        <f>(100-Transmittance!E236-Reflectance!E236)/100</f>
        <v>0.84880551281359029</v>
      </c>
      <c r="E236">
        <f>(100-Transmittance!G236-Reflectance!G236)/100</f>
        <v>0.84197551058867648</v>
      </c>
      <c r="F236">
        <f>(100-Transmittance!I236-Reflectance!I236)/100</f>
        <v>0.85198868551953211</v>
      </c>
      <c r="G236">
        <f>(100-Transmittance!K236-Reflectance!K236)/100</f>
        <v>0.86389971783462693</v>
      </c>
      <c r="H236">
        <f t="shared" si="7"/>
        <v>3.3879781420765029</v>
      </c>
      <c r="I236">
        <f>(100-Transmittance!P236-Reflectance!Q236)/100</f>
        <v>-8.4999999999999781E-3</v>
      </c>
    </row>
    <row r="237" spans="1:9" x14ac:dyDescent="0.25">
      <c r="A237">
        <v>365</v>
      </c>
      <c r="B237">
        <f t="shared" si="6"/>
        <v>3.3972602739726026</v>
      </c>
      <c r="C237">
        <f>(100-Transmittance!C237-Reflectance!C237)/100</f>
        <v>0.80519999999999992</v>
      </c>
      <c r="D237">
        <f>(100-Transmittance!E237-Reflectance!E237)/100</f>
        <v>0.85017344864565825</v>
      </c>
      <c r="E237">
        <f>(100-Transmittance!G237-Reflectance!G237)/100</f>
        <v>0.84355975463618094</v>
      </c>
      <c r="F237">
        <f>(100-Transmittance!I237-Reflectance!I237)/100</f>
        <v>0.85358305532246059</v>
      </c>
      <c r="G237">
        <f>(100-Transmittance!K237-Reflectance!K237)/100</f>
        <v>0.86538828979188676</v>
      </c>
      <c r="H237">
        <f t="shared" si="7"/>
        <v>3.3972602739726026</v>
      </c>
      <c r="I237">
        <f>(100-Transmittance!P237-Reflectance!Q237)/100</f>
        <v>-7.7999999999999936E-3</v>
      </c>
    </row>
    <row r="238" spans="1:9" x14ac:dyDescent="0.25">
      <c r="A238">
        <v>364</v>
      </c>
      <c r="B238">
        <f t="shared" si="6"/>
        <v>3.4065934065934065</v>
      </c>
      <c r="C238">
        <f>(100-Transmittance!C238-Reflectance!C238)/100</f>
        <v>0.80640000000000001</v>
      </c>
      <c r="D238">
        <f>(100-Transmittance!E238-Reflectance!E238)/100</f>
        <v>0.85180780187201732</v>
      </c>
      <c r="E238">
        <f>(100-Transmittance!G238-Reflectance!G238)/100</f>
        <v>0.84508476368426411</v>
      </c>
      <c r="F238">
        <f>(100-Transmittance!I238-Reflectance!I238)/100</f>
        <v>0.85521802822957593</v>
      </c>
      <c r="G238">
        <f>(100-Transmittance!K238-Reflectance!K238)/100</f>
        <v>0.86690927630717562</v>
      </c>
      <c r="H238">
        <f t="shared" si="7"/>
        <v>3.4065934065934065</v>
      </c>
      <c r="I238">
        <f>(100-Transmittance!P238-Reflectance!Q238)/100</f>
        <v>-8.1000000000000585E-3</v>
      </c>
    </row>
    <row r="239" spans="1:9" x14ac:dyDescent="0.25">
      <c r="A239">
        <v>363</v>
      </c>
      <c r="B239">
        <f t="shared" si="6"/>
        <v>3.4159779614325068</v>
      </c>
      <c r="C239">
        <f>(100-Transmittance!C239-Reflectance!C239)/100</f>
        <v>0.80779999999999996</v>
      </c>
      <c r="D239">
        <f>(100-Transmittance!E239-Reflectance!E239)/100</f>
        <v>0.85370267547445622</v>
      </c>
      <c r="E239">
        <f>(100-Transmittance!G239-Reflectance!G239)/100</f>
        <v>0.84686658701242068</v>
      </c>
      <c r="F239">
        <f>(100-Transmittance!I239-Reflectance!I239)/100</f>
        <v>0.85711704898493368</v>
      </c>
      <c r="G239">
        <f>(100-Transmittance!K239-Reflectance!K239)/100</f>
        <v>0.86880935971525541</v>
      </c>
      <c r="H239">
        <f t="shared" si="7"/>
        <v>3.4159779614325068</v>
      </c>
      <c r="I239">
        <f>(100-Transmittance!P239-Reflectance!Q239)/100</f>
        <v>-7.7499999999999505E-3</v>
      </c>
    </row>
    <row r="240" spans="1:9" x14ac:dyDescent="0.25">
      <c r="A240">
        <v>362</v>
      </c>
      <c r="B240">
        <f t="shared" si="6"/>
        <v>3.4254143646408841</v>
      </c>
      <c r="C240">
        <f>(100-Transmittance!C240-Reflectance!C240)/100</f>
        <v>0.80869999999999986</v>
      </c>
      <c r="D240">
        <f>(100-Transmittance!E240-Reflectance!E240)/100</f>
        <v>0.85514112549187971</v>
      </c>
      <c r="E240">
        <f>(100-Transmittance!G240-Reflectance!G240)/100</f>
        <v>0.8484185613137073</v>
      </c>
      <c r="F240">
        <f>(100-Transmittance!I240-Reflectance!I240)/100</f>
        <v>0.8587715012054038</v>
      </c>
      <c r="G240">
        <f>(100-Transmittance!K240-Reflectance!K240)/100</f>
        <v>0.87023981955602092</v>
      </c>
      <c r="H240">
        <f t="shared" si="7"/>
        <v>3.4254143646408841</v>
      </c>
      <c r="I240">
        <f>(100-Transmittance!P240-Reflectance!Q240)/100</f>
        <v>-8.3499999999999738E-3</v>
      </c>
    </row>
    <row r="241" spans="1:9" x14ac:dyDescent="0.25">
      <c r="A241">
        <v>361</v>
      </c>
      <c r="B241">
        <f t="shared" si="6"/>
        <v>3.4349030470914128</v>
      </c>
      <c r="C241">
        <f>(100-Transmittance!C241-Reflectance!C241)/100</f>
        <v>0.81030000000000002</v>
      </c>
      <c r="D241">
        <f>(100-Transmittance!E241-Reflectance!E241)/100</f>
        <v>0.85705799254921411</v>
      </c>
      <c r="E241">
        <f>(100-Transmittance!G241-Reflectance!G241)/100</f>
        <v>0.85000738309949186</v>
      </c>
      <c r="F241">
        <f>(100-Transmittance!I241-Reflectance!I241)/100</f>
        <v>0.86058170144986168</v>
      </c>
      <c r="G241">
        <f>(100-Transmittance!K241-Reflectance!K241)/100</f>
        <v>0.87226092527837285</v>
      </c>
      <c r="H241">
        <f t="shared" si="7"/>
        <v>3.4349030470914128</v>
      </c>
      <c r="I241">
        <f>(100-Transmittance!P241-Reflectance!Q241)/100</f>
        <v>-8.4500000000000235E-3</v>
      </c>
    </row>
    <row r="242" spans="1:9" x14ac:dyDescent="0.25">
      <c r="A242">
        <v>360</v>
      </c>
      <c r="B242">
        <f t="shared" si="6"/>
        <v>3.4444444444444446</v>
      </c>
      <c r="C242">
        <f>(100-Transmittance!C242-Reflectance!C242)/100</f>
        <v>0.81169999999999987</v>
      </c>
      <c r="D242">
        <f>(100-Transmittance!E242-Reflectance!E242)/100</f>
        <v>0.85851925015962283</v>
      </c>
      <c r="E242">
        <f>(100-Transmittance!G242-Reflectance!G242)/100</f>
        <v>0.85135394171064993</v>
      </c>
      <c r="F242">
        <f>(100-Transmittance!I242-Reflectance!I242)/100</f>
        <v>0.86248867839581</v>
      </c>
      <c r="G242">
        <f>(100-Transmittance!K242-Reflectance!K242)/100</f>
        <v>0.87384191177665993</v>
      </c>
      <c r="H242">
        <f t="shared" si="7"/>
        <v>3.4444444444444446</v>
      </c>
      <c r="I242">
        <f>(100-Transmittance!P242-Reflectance!Q242)/100</f>
        <v>-7.84999999999993E-3</v>
      </c>
    </row>
    <row r="243" spans="1:9" x14ac:dyDescent="0.25">
      <c r="A243">
        <v>359</v>
      </c>
      <c r="B243">
        <f t="shared" si="6"/>
        <v>3.4540389972144845</v>
      </c>
      <c r="C243">
        <f>(100-Transmittance!C243-Reflectance!C243)/100</f>
        <v>0.81330000000000002</v>
      </c>
      <c r="D243">
        <f>(100-Transmittance!E243-Reflectance!E243)/100</f>
        <v>0.85992585027967694</v>
      </c>
      <c r="E243">
        <f>(100-Transmittance!G243-Reflectance!G243)/100</f>
        <v>0.85330702673849057</v>
      </c>
      <c r="F243">
        <f>(100-Transmittance!I243-Reflectance!I243)/100</f>
        <v>0.86412037856877577</v>
      </c>
      <c r="G243">
        <f>(100-Transmittance!K243-Reflectance!K243)/100</f>
        <v>0.8758098903543774</v>
      </c>
      <c r="H243">
        <f t="shared" si="7"/>
        <v>3.4540389972144845</v>
      </c>
      <c r="I243">
        <f>(100-Transmittance!P243-Reflectance!Q243)/100</f>
        <v>-7.2000000000000067E-3</v>
      </c>
    </row>
    <row r="244" spans="1:9" x14ac:dyDescent="0.25">
      <c r="A244">
        <v>358</v>
      </c>
      <c r="B244">
        <f t="shared" si="6"/>
        <v>3.4636871508379889</v>
      </c>
      <c r="C244">
        <f>(100-Transmittance!C244-Reflectance!C244)/100</f>
        <v>0.81429999999999991</v>
      </c>
      <c r="D244">
        <f>(100-Transmittance!E244-Reflectance!E244)/100</f>
        <v>0.86148200367600181</v>
      </c>
      <c r="E244">
        <f>(100-Transmittance!G244-Reflectance!G244)/100</f>
        <v>0.85464451349717707</v>
      </c>
      <c r="F244">
        <f>(100-Transmittance!I244-Reflectance!I244)/100</f>
        <v>0.86578467385452129</v>
      </c>
      <c r="G244">
        <f>(100-Transmittance!K244-Reflectance!K244)/100</f>
        <v>0.87747214963102493</v>
      </c>
      <c r="H244">
        <f t="shared" si="7"/>
        <v>3.4636871508379889</v>
      </c>
      <c r="I244">
        <f>(100-Transmittance!P244-Reflectance!Q244)/100</f>
        <v>-7.7000000000000133E-3</v>
      </c>
    </row>
    <row r="245" spans="1:9" x14ac:dyDescent="0.25">
      <c r="A245">
        <v>357</v>
      </c>
      <c r="B245">
        <f t="shared" si="6"/>
        <v>3.473389355742297</v>
      </c>
      <c r="C245">
        <f>(100-Transmittance!C245-Reflectance!C245)/100</f>
        <v>0.81570000000000009</v>
      </c>
      <c r="D245">
        <f>(100-Transmittance!E245-Reflectance!E245)/100</f>
        <v>0.86305964239311617</v>
      </c>
      <c r="E245">
        <f>(100-Transmittance!G245-Reflectance!G245)/100</f>
        <v>0.85599747743334031</v>
      </c>
      <c r="F245">
        <f>(100-Transmittance!I245-Reflectance!I245)/100</f>
        <v>0.86758955752946032</v>
      </c>
      <c r="G245">
        <f>(100-Transmittance!K245-Reflectance!K245)/100</f>
        <v>0.87916825701253043</v>
      </c>
      <c r="H245">
        <f t="shared" si="7"/>
        <v>3.473389355742297</v>
      </c>
      <c r="I245">
        <f>(100-Transmittance!P245-Reflectance!Q245)/100</f>
        <v>-7.1499999999999272E-3</v>
      </c>
    </row>
    <row r="246" spans="1:9" x14ac:dyDescent="0.25">
      <c r="A246">
        <v>356</v>
      </c>
      <c r="B246">
        <f t="shared" si="6"/>
        <v>3.4831460674157304</v>
      </c>
      <c r="C246">
        <f>(100-Transmittance!C246-Reflectance!C246)/100</f>
        <v>0.81689999999999996</v>
      </c>
      <c r="D246">
        <f>(100-Transmittance!E246-Reflectance!E246)/100</f>
        <v>0.86447489040903303</v>
      </c>
      <c r="E246">
        <f>(100-Transmittance!G246-Reflectance!G246)/100</f>
        <v>0.85740938466483374</v>
      </c>
      <c r="F246">
        <f>(100-Transmittance!I246-Reflectance!I246)/100</f>
        <v>0.86933998152748293</v>
      </c>
      <c r="G246">
        <f>(100-Transmittance!K246-Reflectance!K246)/100</f>
        <v>0.88114245025841598</v>
      </c>
      <c r="H246">
        <f t="shared" si="7"/>
        <v>3.4831460674157304</v>
      </c>
      <c r="I246">
        <f>(100-Transmittance!P246-Reflectance!Q246)/100</f>
        <v>-6.6499999999999563E-3</v>
      </c>
    </row>
    <row r="247" spans="1:9" x14ac:dyDescent="0.25">
      <c r="A247">
        <v>355</v>
      </c>
      <c r="B247">
        <f t="shared" si="6"/>
        <v>3.492957746478873</v>
      </c>
      <c r="C247">
        <f>(100-Transmittance!C247-Reflectance!C247)/100</f>
        <v>0.81790000000000007</v>
      </c>
      <c r="D247">
        <f>(100-Transmittance!E247-Reflectance!E247)/100</f>
        <v>0.86577263645277325</v>
      </c>
      <c r="E247">
        <f>(100-Transmittance!G247-Reflectance!G247)/100</f>
        <v>0.85870910362213748</v>
      </c>
      <c r="F247">
        <f>(100-Transmittance!I247-Reflectance!I247)/100</f>
        <v>0.87074584554065493</v>
      </c>
      <c r="G247">
        <f>(100-Transmittance!K247-Reflectance!K247)/100</f>
        <v>0.8826567400294385</v>
      </c>
      <c r="H247">
        <f t="shared" si="7"/>
        <v>3.492957746478873</v>
      </c>
      <c r="I247">
        <f>(100-Transmittance!P247-Reflectance!Q247)/100</f>
        <v>-7.0999999999999727E-3</v>
      </c>
    </row>
    <row r="248" spans="1:9" x14ac:dyDescent="0.25">
      <c r="A248">
        <v>354</v>
      </c>
      <c r="B248">
        <f t="shared" si="6"/>
        <v>3.5028248587570623</v>
      </c>
      <c r="C248">
        <f>(100-Transmittance!C248-Reflectance!C248)/100</f>
        <v>0.81879999999999997</v>
      </c>
      <c r="D248">
        <f>(100-Transmittance!E248-Reflectance!E248)/100</f>
        <v>0.86747372246314014</v>
      </c>
      <c r="E248">
        <f>(100-Transmittance!G248-Reflectance!G248)/100</f>
        <v>0.86051534609838598</v>
      </c>
      <c r="F248">
        <f>(100-Transmittance!I248-Reflectance!I248)/100</f>
        <v>0.87256628694106353</v>
      </c>
      <c r="G248">
        <f>(100-Transmittance!K248-Reflectance!K248)/100</f>
        <v>0.88458773176277317</v>
      </c>
      <c r="H248">
        <f t="shared" si="7"/>
        <v>3.5028248587570623</v>
      </c>
      <c r="I248">
        <f>(100-Transmittance!P248-Reflectance!Q248)/100</f>
        <v>-6.4000000000000055E-3</v>
      </c>
    </row>
    <row r="249" spans="1:9" x14ac:dyDescent="0.25">
      <c r="A249">
        <v>353</v>
      </c>
      <c r="B249">
        <f t="shared" si="6"/>
        <v>3.5127478753541075</v>
      </c>
      <c r="C249">
        <f>(100-Transmittance!C249-Reflectance!C249)/100</f>
        <v>0.81990000000000007</v>
      </c>
      <c r="D249">
        <f>(100-Transmittance!E249-Reflectance!E249)/100</f>
        <v>0.86861427049405748</v>
      </c>
      <c r="E249">
        <f>(100-Transmittance!G249-Reflectance!G249)/100</f>
        <v>0.86121281597383159</v>
      </c>
      <c r="F249">
        <f>(100-Transmittance!I249-Reflectance!I249)/100</f>
        <v>0.87426341633775417</v>
      </c>
      <c r="G249">
        <f>(100-Transmittance!K249-Reflectance!K249)/100</f>
        <v>0.88661582873039124</v>
      </c>
      <c r="H249">
        <f t="shared" si="7"/>
        <v>3.5127478753541075</v>
      </c>
      <c r="I249">
        <f>(100-Transmittance!P249-Reflectance!Q249)/100</f>
        <v>-5.9999999999999429E-3</v>
      </c>
    </row>
    <row r="250" spans="1:9" x14ac:dyDescent="0.25">
      <c r="A250">
        <v>352</v>
      </c>
      <c r="B250">
        <f t="shared" si="6"/>
        <v>3.5227272727272729</v>
      </c>
      <c r="C250">
        <f>(100-Transmittance!C250-Reflectance!C250)/100</f>
        <v>0.82090000000000007</v>
      </c>
      <c r="D250">
        <f>(100-Transmittance!E250-Reflectance!E250)/100</f>
        <v>0.8699182013090937</v>
      </c>
      <c r="E250">
        <f>(100-Transmittance!G250-Reflectance!G250)/100</f>
        <v>0.8623984283496563</v>
      </c>
      <c r="F250">
        <f>(100-Transmittance!I250-Reflectance!I250)/100</f>
        <v>0.87591196020905537</v>
      </c>
      <c r="G250">
        <f>(100-Transmittance!K250-Reflectance!K250)/100</f>
        <v>0.88772196865415565</v>
      </c>
      <c r="H250">
        <f t="shared" si="7"/>
        <v>3.5227272727272729</v>
      </c>
      <c r="I250">
        <f>(100-Transmittance!P250-Reflectance!Q250)/100</f>
        <v>-4.7499999999999791E-3</v>
      </c>
    </row>
    <row r="251" spans="1:9" x14ac:dyDescent="0.25">
      <c r="A251">
        <v>351</v>
      </c>
      <c r="B251">
        <f t="shared" si="6"/>
        <v>3.5327635327635329</v>
      </c>
      <c r="C251">
        <f>(100-Transmittance!C251-Reflectance!C251)/100</f>
        <v>0.82140000000000013</v>
      </c>
      <c r="D251">
        <f>(100-Transmittance!E251-Reflectance!E251)/100</f>
        <v>0.87108489647066223</v>
      </c>
      <c r="E251">
        <f>(100-Transmittance!G251-Reflectance!G251)/100</f>
        <v>0.86344754783442357</v>
      </c>
      <c r="F251">
        <f>(100-Transmittance!I251-Reflectance!I251)/100</f>
        <v>0.87720235171425653</v>
      </c>
      <c r="G251">
        <f>(100-Transmittance!K251-Reflectance!K251)/100</f>
        <v>0.88945780696615828</v>
      </c>
      <c r="H251">
        <f t="shared" si="7"/>
        <v>3.5327635327635329</v>
      </c>
      <c r="I251">
        <f>(100-Transmittance!P251-Reflectance!Q251)/100</f>
        <v>-3.6999999999999924E-3</v>
      </c>
    </row>
    <row r="252" spans="1:9" x14ac:dyDescent="0.25">
      <c r="A252">
        <v>350</v>
      </c>
      <c r="B252">
        <f t="shared" si="6"/>
        <v>3.5428571428571427</v>
      </c>
      <c r="C252">
        <f>(100-Transmittance!C252-Reflectance!C252)/100</f>
        <v>0.82210000000000005</v>
      </c>
      <c r="D252">
        <f>(100-Transmittance!E252-Reflectance!E252)/100</f>
        <v>0.87195162784827507</v>
      </c>
      <c r="E252">
        <f>(100-Transmittance!G252-Reflectance!G252)/100</f>
        <v>0.86419763176741138</v>
      </c>
      <c r="F252">
        <f>(100-Transmittance!I252-Reflectance!I252)/100</f>
        <v>0.87851850163602418</v>
      </c>
      <c r="G252">
        <f>(100-Transmittance!K252-Reflectance!K252)/100</f>
        <v>0.89099589299853221</v>
      </c>
      <c r="H252">
        <f t="shared" si="7"/>
        <v>3.5428571428571427</v>
      </c>
      <c r="I252">
        <f>(100-Transmittance!P252-Reflectance!Q252)/100</f>
        <v>-3.0499999999999616E-3</v>
      </c>
    </row>
    <row r="253" spans="1:9" x14ac:dyDescent="0.25">
      <c r="A253">
        <v>349</v>
      </c>
      <c r="B253">
        <f t="shared" si="6"/>
        <v>3.5530085959885387</v>
      </c>
      <c r="C253">
        <f>(100-Transmittance!C253-Reflectance!C253)/100</f>
        <v>0.82240000000000013</v>
      </c>
      <c r="D253">
        <f>(100-Transmittance!E253-Reflectance!E253)/100</f>
        <v>0.87215333731482947</v>
      </c>
      <c r="E253">
        <f>(100-Transmittance!G253-Reflectance!G253)/100</f>
        <v>0.86472745455730138</v>
      </c>
      <c r="F253">
        <f>(100-Transmittance!I253-Reflectance!I253)/100</f>
        <v>0.87949760963731871</v>
      </c>
      <c r="G253">
        <f>(100-Transmittance!K253-Reflectance!K253)/100</f>
        <v>0.89220023244644009</v>
      </c>
      <c r="H253">
        <f t="shared" si="7"/>
        <v>3.5530085959885387</v>
      </c>
      <c r="I253">
        <f>(100-Transmittance!P253-Reflectance!Q253)/100</f>
        <v>-2.899999999999956E-3</v>
      </c>
    </row>
    <row r="254" spans="1:9" x14ac:dyDescent="0.25">
      <c r="A254">
        <v>348</v>
      </c>
      <c r="B254">
        <f t="shared" si="6"/>
        <v>3.5632183908045976</v>
      </c>
      <c r="C254">
        <f>(100-Transmittance!C254-Reflectance!C254)/100</f>
        <v>0.82259999999999989</v>
      </c>
      <c r="D254">
        <f>(100-Transmittance!E254-Reflectance!E254)/100</f>
        <v>0.87294381499349072</v>
      </c>
      <c r="E254">
        <f>(100-Transmittance!G254-Reflectance!G254)/100</f>
        <v>0.86506992734600019</v>
      </c>
      <c r="F254">
        <f>(100-Transmittance!I254-Reflectance!I254)/100</f>
        <v>0.88041825010513008</v>
      </c>
      <c r="G254">
        <f>(100-Transmittance!K254-Reflectance!K254)/100</f>
        <v>0.89345214432080955</v>
      </c>
      <c r="H254">
        <f t="shared" si="7"/>
        <v>3.5632183908045976</v>
      </c>
      <c r="I254">
        <f>(100-Transmittance!P254-Reflectance!Q254)/100</f>
        <v>-1.5000000000000568E-3</v>
      </c>
    </row>
    <row r="255" spans="1:9" x14ac:dyDescent="0.25">
      <c r="A255">
        <v>347</v>
      </c>
      <c r="B255">
        <f t="shared" si="6"/>
        <v>3.5734870317002883</v>
      </c>
      <c r="C255">
        <f>(100-Transmittance!C255-Reflectance!C255)/100</f>
        <v>0.82240000000000013</v>
      </c>
      <c r="D255">
        <f>(100-Transmittance!E255-Reflectance!E255)/100</f>
        <v>0.87338610480540202</v>
      </c>
      <c r="E255">
        <f>(100-Transmittance!G255-Reflectance!G255)/100</f>
        <v>0.86549892978658893</v>
      </c>
      <c r="F255">
        <f>(100-Transmittance!I255-Reflectance!I255)/100</f>
        <v>0.88099767793581751</v>
      </c>
      <c r="G255">
        <f>(100-Transmittance!K255-Reflectance!K255)/100</f>
        <v>0.89426175230994975</v>
      </c>
      <c r="H255">
        <f t="shared" si="7"/>
        <v>3.5734870317002883</v>
      </c>
      <c r="I255">
        <f>(100-Transmittance!P255-Reflectance!Q255)/100</f>
        <v>-3.552713678800501E-17</v>
      </c>
    </row>
    <row r="256" spans="1:9" x14ac:dyDescent="0.25">
      <c r="A256">
        <v>346</v>
      </c>
      <c r="B256">
        <f t="shared" si="6"/>
        <v>3.5838150289017343</v>
      </c>
      <c r="C256">
        <f>(100-Transmittance!C256-Reflectance!C256)/100</f>
        <v>0.82169999999999999</v>
      </c>
      <c r="D256">
        <f>(100-Transmittance!E256-Reflectance!E256)/100</f>
        <v>0.8735128677045505</v>
      </c>
      <c r="E256">
        <f>(100-Transmittance!G256-Reflectance!G256)/100</f>
        <v>0.86541089257706816</v>
      </c>
      <c r="F256">
        <f>(100-Transmittance!I256-Reflectance!I256)/100</f>
        <v>0.88124038895669088</v>
      </c>
      <c r="G256">
        <f>(100-Transmittance!K256-Reflectance!K256)/100</f>
        <v>0.89504502369057493</v>
      </c>
      <c r="H256">
        <f t="shared" si="7"/>
        <v>3.5838150289017343</v>
      </c>
      <c r="I256">
        <f>(100-Transmittance!P256-Reflectance!Q256)/100</f>
        <v>-4.0000000000004474E-4</v>
      </c>
    </row>
    <row r="257" spans="1:9" x14ac:dyDescent="0.25">
      <c r="A257">
        <v>345</v>
      </c>
      <c r="B257">
        <f t="shared" si="6"/>
        <v>3.5942028985507246</v>
      </c>
      <c r="C257">
        <f>(100-Transmittance!C257-Reflectance!C257)/100</f>
        <v>0.82150000000000001</v>
      </c>
      <c r="D257">
        <f>(100-Transmittance!E257-Reflectance!E257)/100</f>
        <v>0.8730010403444548</v>
      </c>
      <c r="E257">
        <f>(100-Transmittance!G257-Reflectance!G257)/100</f>
        <v>0.86520910657418015</v>
      </c>
      <c r="F257">
        <f>(100-Transmittance!I257-Reflectance!I257)/100</f>
        <v>0.88174842947700438</v>
      </c>
      <c r="G257">
        <f>(100-Transmittance!K257-Reflectance!K257)/100</f>
        <v>0.89579030660856362</v>
      </c>
      <c r="H257">
        <f t="shared" si="7"/>
        <v>3.5942028985507246</v>
      </c>
      <c r="I257">
        <f>(100-Transmittance!P257-Reflectance!Q257)/100</f>
        <v>1.5999999999999836E-3</v>
      </c>
    </row>
    <row r="258" spans="1:9" x14ac:dyDescent="0.25">
      <c r="A258">
        <v>344</v>
      </c>
      <c r="B258">
        <f t="shared" si="6"/>
        <v>3.6046511627906979</v>
      </c>
      <c r="C258">
        <f>(100-Transmittance!C258-Reflectance!C258)/100</f>
        <v>0.82140000000000002</v>
      </c>
      <c r="D258">
        <f>(100-Transmittance!E258-Reflectance!E258)/100</f>
        <v>0.87338812478475991</v>
      </c>
      <c r="E258">
        <f>(100-Transmittance!G258-Reflectance!G258)/100</f>
        <v>0.86471244189037644</v>
      </c>
      <c r="F258">
        <f>(100-Transmittance!I258-Reflectance!I258)/100</f>
        <v>0.88204888909611801</v>
      </c>
      <c r="G258">
        <f>(100-Transmittance!K258-Reflectance!K258)/100</f>
        <v>0.89620870881697901</v>
      </c>
      <c r="H258">
        <f t="shared" si="7"/>
        <v>3.6046511627906979</v>
      </c>
      <c r="I258">
        <f>(100-Transmittance!P258-Reflectance!Q258)/100</f>
        <v>2.699999999999978E-3</v>
      </c>
    </row>
    <row r="259" spans="1:9" x14ac:dyDescent="0.25">
      <c r="A259">
        <v>343</v>
      </c>
      <c r="B259">
        <f t="shared" ref="B259:B302" si="8">1240/A259</f>
        <v>3.6151603498542273</v>
      </c>
      <c r="C259">
        <f>(100-Transmittance!C259-Reflectance!C259)/100</f>
        <v>0.8207000000000001</v>
      </c>
      <c r="D259">
        <f>(100-Transmittance!E259-Reflectance!E259)/100</f>
        <v>0.87294706072709838</v>
      </c>
      <c r="E259">
        <f>(100-Transmittance!G259-Reflectance!G259)/100</f>
        <v>0.86425882499150231</v>
      </c>
      <c r="F259">
        <f>(100-Transmittance!I259-Reflectance!I259)/100</f>
        <v>0.88196289522772464</v>
      </c>
      <c r="G259">
        <f>(100-Transmittance!K259-Reflectance!K259)/100</f>
        <v>0.89646345489272805</v>
      </c>
      <c r="H259">
        <f t="shared" ref="H259:H302" si="9">B259</f>
        <v>3.6151603498542273</v>
      </c>
      <c r="I259">
        <f>(100-Transmittance!P259-Reflectance!Q259)/100</f>
        <v>4.1499999999999914E-3</v>
      </c>
    </row>
    <row r="260" spans="1:9" x14ac:dyDescent="0.25">
      <c r="A260">
        <v>342</v>
      </c>
      <c r="B260">
        <f t="shared" si="8"/>
        <v>3.6257309941520468</v>
      </c>
      <c r="C260">
        <f>(100-Transmittance!C260-Reflectance!C260)/100</f>
        <v>0.82</v>
      </c>
      <c r="D260">
        <f>(100-Transmittance!E260-Reflectance!E260)/100</f>
        <v>0.8723628260478431</v>
      </c>
      <c r="E260">
        <f>(100-Transmittance!G260-Reflectance!G260)/100</f>
        <v>0.86409923164589197</v>
      </c>
      <c r="F260">
        <f>(100-Transmittance!I260-Reflectance!I260)/100</f>
        <v>0.88185148027331262</v>
      </c>
      <c r="G260">
        <f>(100-Transmittance!K260-Reflectance!K260)/100</f>
        <v>0.89691005873788399</v>
      </c>
      <c r="H260">
        <f t="shared" si="9"/>
        <v>3.6257309941520468</v>
      </c>
      <c r="I260">
        <f>(100-Transmittance!P260-Reflectance!Q260)/100</f>
        <v>5.5499999999999612E-3</v>
      </c>
    </row>
    <row r="261" spans="1:9" x14ac:dyDescent="0.25">
      <c r="A261">
        <v>341</v>
      </c>
      <c r="B261">
        <f t="shared" si="8"/>
        <v>3.6363636363636362</v>
      </c>
      <c r="C261">
        <f>(100-Transmittance!C261-Reflectance!C261)/100</f>
        <v>0.81940000000000002</v>
      </c>
      <c r="D261">
        <f>(100-Transmittance!E261-Reflectance!E261)/100</f>
        <v>0.87173265885814588</v>
      </c>
      <c r="E261">
        <f>(100-Transmittance!G261-Reflectance!G261)/100</f>
        <v>0.86312257565222295</v>
      </c>
      <c r="F261">
        <f>(100-Transmittance!I261-Reflectance!I261)/100</f>
        <v>0.88158860304378972</v>
      </c>
      <c r="G261">
        <f>(100-Transmittance!K261-Reflectance!K261)/100</f>
        <v>0.89676897832025004</v>
      </c>
      <c r="H261">
        <f t="shared" si="9"/>
        <v>3.6363636363636362</v>
      </c>
      <c r="I261">
        <f>(100-Transmittance!P261-Reflectance!Q261)/100</f>
        <v>7.550000000000061E-3</v>
      </c>
    </row>
    <row r="262" spans="1:9" x14ac:dyDescent="0.25">
      <c r="A262">
        <v>340</v>
      </c>
      <c r="B262">
        <f t="shared" si="8"/>
        <v>3.6470588235294117</v>
      </c>
      <c r="C262">
        <f>(100-Transmittance!C262-Reflectance!C262)/100</f>
        <v>0.81870000000000009</v>
      </c>
      <c r="D262">
        <f>(100-Transmittance!E262-Reflectance!E262)/100</f>
        <v>0.87175062569850492</v>
      </c>
      <c r="E262">
        <f>(100-Transmittance!G262-Reflectance!G262)/100</f>
        <v>0.86291824408065676</v>
      </c>
      <c r="F262">
        <f>(100-Transmittance!I262-Reflectance!I262)/100</f>
        <v>0.88108475538997555</v>
      </c>
      <c r="G262">
        <f>(100-Transmittance!K262-Reflectance!K262)/100</f>
        <v>0.896922509269932</v>
      </c>
      <c r="H262">
        <f t="shared" si="9"/>
        <v>3.6470588235294117</v>
      </c>
      <c r="I262">
        <f>(100-Transmittance!P262-Reflectance!Q262)/100</f>
        <v>8.6500000000000205E-3</v>
      </c>
    </row>
    <row r="263" spans="1:9" x14ac:dyDescent="0.25">
      <c r="A263">
        <v>339</v>
      </c>
      <c r="B263">
        <f t="shared" si="8"/>
        <v>3.6578171091445428</v>
      </c>
      <c r="C263">
        <f>(100-Transmittance!C263-Reflectance!C263)/100</f>
        <v>0.81879999999999997</v>
      </c>
      <c r="D263">
        <f>(100-Transmittance!E263-Reflectance!E263)/100</f>
        <v>0.87100125562843744</v>
      </c>
      <c r="E263">
        <f>(100-Transmittance!G263-Reflectance!G263)/100</f>
        <v>0.86247882387320696</v>
      </c>
      <c r="F263">
        <f>(100-Transmittance!I263-Reflectance!I263)/100</f>
        <v>0.88069599105428831</v>
      </c>
      <c r="G263">
        <f>(100-Transmittance!K263-Reflectance!K263)/100</f>
        <v>0.89677162820002099</v>
      </c>
      <c r="H263">
        <f t="shared" si="9"/>
        <v>3.6578171091445428</v>
      </c>
      <c r="I263">
        <f>(100-Transmittance!P263-Reflectance!Q263)/100</f>
        <v>1.0649999999999977E-2</v>
      </c>
    </row>
    <row r="264" spans="1:9" x14ac:dyDescent="0.25">
      <c r="A264">
        <v>338</v>
      </c>
      <c r="B264">
        <f t="shared" si="8"/>
        <v>3.668639053254438</v>
      </c>
      <c r="C264">
        <f>(100-Transmittance!C264-Reflectance!C264)/100</f>
        <v>0.81860000000000011</v>
      </c>
      <c r="D264">
        <f>(100-Transmittance!E264-Reflectance!E264)/100</f>
        <v>0.87101535783561923</v>
      </c>
      <c r="E264">
        <f>(100-Transmittance!G264-Reflectance!G264)/100</f>
        <v>0.86204007379672332</v>
      </c>
      <c r="F264">
        <f>(100-Transmittance!I264-Reflectance!I264)/100</f>
        <v>0.88042895666189624</v>
      </c>
      <c r="G264">
        <f>(100-Transmittance!K264-Reflectance!K264)/100</f>
        <v>0.8966217376832627</v>
      </c>
      <c r="H264">
        <f t="shared" si="9"/>
        <v>3.668639053254438</v>
      </c>
      <c r="I264">
        <f>(100-Transmittance!P264-Reflectance!Q264)/100</f>
        <v>1.3249999999999993E-2</v>
      </c>
    </row>
    <row r="265" spans="1:9" x14ac:dyDescent="0.25">
      <c r="A265">
        <v>337</v>
      </c>
      <c r="B265">
        <f t="shared" si="8"/>
        <v>3.6795252225519288</v>
      </c>
      <c r="C265">
        <f>(100-Transmittance!C265-Reflectance!C265)/100</f>
        <v>0.81859999999999999</v>
      </c>
      <c r="D265">
        <f>(100-Transmittance!E265-Reflectance!E265)/100</f>
        <v>0.87100025390433389</v>
      </c>
      <c r="E265">
        <f>(100-Transmittance!G265-Reflectance!G265)/100</f>
        <v>0.86179075108230319</v>
      </c>
      <c r="F265">
        <f>(100-Transmittance!I265-Reflectance!I265)/100</f>
        <v>0.88056894731312629</v>
      </c>
      <c r="G265">
        <f>(100-Transmittance!K265-Reflectance!K265)/100</f>
        <v>0.89677355449024243</v>
      </c>
      <c r="H265">
        <f t="shared" si="9"/>
        <v>3.6795252225519288</v>
      </c>
      <c r="I265">
        <f>(100-Transmittance!P265-Reflectance!Q265)/100</f>
        <v>1.5799999999999946E-2</v>
      </c>
    </row>
    <row r="266" spans="1:9" x14ac:dyDescent="0.25">
      <c r="A266">
        <v>336</v>
      </c>
      <c r="B266">
        <f t="shared" si="8"/>
        <v>3.6904761904761907</v>
      </c>
      <c r="C266">
        <f>(100-Transmittance!C266-Reflectance!C266)/100</f>
        <v>0.81880000000000008</v>
      </c>
      <c r="D266">
        <f>(100-Transmittance!E266-Reflectance!E266)/100</f>
        <v>0.87119925461931613</v>
      </c>
      <c r="E266">
        <f>(100-Transmittance!G266-Reflectance!G266)/100</f>
        <v>0.86175308267973305</v>
      </c>
      <c r="F266">
        <f>(100-Transmittance!I266-Reflectance!I266)/100</f>
        <v>0.8803522423687119</v>
      </c>
      <c r="G266">
        <f>(100-Transmittance!K266-Reflectance!K266)/100</f>
        <v>0.89656615317066124</v>
      </c>
      <c r="H266">
        <f t="shared" si="9"/>
        <v>3.6904761904761907</v>
      </c>
      <c r="I266">
        <f>(100-Transmittance!P266-Reflectance!Q266)/100</f>
        <v>1.7249999999999942E-2</v>
      </c>
    </row>
    <row r="267" spans="1:9" x14ac:dyDescent="0.25">
      <c r="A267">
        <v>335</v>
      </c>
      <c r="B267">
        <f t="shared" si="8"/>
        <v>3.7014925373134329</v>
      </c>
      <c r="C267">
        <f>(100-Transmittance!C267-Reflectance!C267)/100</f>
        <v>0.81950000000000001</v>
      </c>
      <c r="D267">
        <f>(100-Transmittance!E267-Reflectance!E267)/100</f>
        <v>0.87142626698952486</v>
      </c>
      <c r="E267">
        <f>(100-Transmittance!G267-Reflectance!G267)/100</f>
        <v>0.8621889321324635</v>
      </c>
      <c r="F267">
        <f>(100-Transmittance!I267-Reflectance!I267)/100</f>
        <v>0.88050251575638494</v>
      </c>
      <c r="G267">
        <f>(100-Transmittance!K267-Reflectance!K267)/100</f>
        <v>0.89651421294521294</v>
      </c>
      <c r="H267">
        <f t="shared" si="9"/>
        <v>3.7014925373134329</v>
      </c>
      <c r="I267">
        <f>(100-Transmittance!P267-Reflectance!Q267)/100</f>
        <v>2.0200000000000048E-2</v>
      </c>
    </row>
    <row r="268" spans="1:9" x14ac:dyDescent="0.25">
      <c r="A268">
        <v>334</v>
      </c>
      <c r="B268">
        <f t="shared" si="8"/>
        <v>3.7125748502994012</v>
      </c>
      <c r="C268">
        <f>(100-Transmittance!C268-Reflectance!C268)/100</f>
        <v>0.82039999999999991</v>
      </c>
      <c r="D268">
        <f>(100-Transmittance!E268-Reflectance!E268)/100</f>
        <v>0.87231682006580213</v>
      </c>
      <c r="E268">
        <f>(100-Transmittance!G268-Reflectance!G268)/100</f>
        <v>0.86339651925824112</v>
      </c>
      <c r="F268">
        <f>(100-Transmittance!I268-Reflectance!I268)/100</f>
        <v>0.88133546329232559</v>
      </c>
      <c r="G268">
        <f>(100-Transmittance!K268-Reflectance!K268)/100</f>
        <v>0.89667986291668</v>
      </c>
      <c r="H268">
        <f t="shared" si="9"/>
        <v>3.7125748502994012</v>
      </c>
      <c r="I268">
        <f>(100-Transmittance!P268-Reflectance!Q268)/100</f>
        <v>2.3099999999999968E-2</v>
      </c>
    </row>
    <row r="269" spans="1:9" x14ac:dyDescent="0.25">
      <c r="A269">
        <v>333</v>
      </c>
      <c r="B269">
        <f t="shared" si="8"/>
        <v>3.7237237237237237</v>
      </c>
      <c r="C269">
        <f>(100-Transmittance!C269-Reflectance!C269)/100</f>
        <v>0.82169999999999999</v>
      </c>
      <c r="D269">
        <f>(100-Transmittance!E269-Reflectance!E269)/100</f>
        <v>0.8734206152759374</v>
      </c>
      <c r="E269">
        <f>(100-Transmittance!G269-Reflectance!G269)/100</f>
        <v>0.86437659364047903</v>
      </c>
      <c r="F269">
        <f>(100-Transmittance!I269-Reflectance!I269)/100</f>
        <v>0.88168815406733647</v>
      </c>
      <c r="G269">
        <f>(100-Transmittance!K269-Reflectance!K269)/100</f>
        <v>0.89758918909019403</v>
      </c>
      <c r="H269">
        <f t="shared" si="9"/>
        <v>3.7237237237237237</v>
      </c>
      <c r="I269">
        <f>(100-Transmittance!P269-Reflectance!Q269)/100</f>
        <v>2.5299999999999993E-2</v>
      </c>
    </row>
    <row r="270" spans="1:9" x14ac:dyDescent="0.25">
      <c r="A270">
        <v>332</v>
      </c>
      <c r="B270">
        <f t="shared" si="8"/>
        <v>3.7349397590361444</v>
      </c>
      <c r="C270">
        <f>(100-Transmittance!C270-Reflectance!C270)/100</f>
        <v>0.8237000000000001</v>
      </c>
      <c r="D270">
        <f>(100-Transmittance!E270-Reflectance!E270)/100</f>
        <v>0.87487550778446932</v>
      </c>
      <c r="E270">
        <f>(100-Transmittance!G270-Reflectance!G270)/100</f>
        <v>0.86601077872236332</v>
      </c>
      <c r="F270">
        <f>(100-Transmittance!I270-Reflectance!I270)/100</f>
        <v>0.88285866736767471</v>
      </c>
      <c r="G270">
        <f>(100-Transmittance!K270-Reflectance!K270)/100</f>
        <v>0.89757893423733903</v>
      </c>
      <c r="H270">
        <f t="shared" si="9"/>
        <v>3.7349397590361444</v>
      </c>
      <c r="I270">
        <f>(100-Transmittance!P270-Reflectance!Q270)/100</f>
        <v>3.0849999999999954E-2</v>
      </c>
    </row>
    <row r="271" spans="1:9" x14ac:dyDescent="0.25">
      <c r="A271">
        <v>331</v>
      </c>
      <c r="B271">
        <f t="shared" si="8"/>
        <v>3.7462235649546827</v>
      </c>
      <c r="C271">
        <f>(100-Transmittance!C271-Reflectance!C271)/100</f>
        <v>0.82590000000000008</v>
      </c>
      <c r="D271">
        <f>(100-Transmittance!E271-Reflectance!E271)/100</f>
        <v>0.87623334592349011</v>
      </c>
      <c r="E271">
        <f>(100-Transmittance!G271-Reflectance!G271)/100</f>
        <v>0.86779494488217868</v>
      </c>
      <c r="F271">
        <f>(100-Transmittance!I271-Reflectance!I271)/100</f>
        <v>0.88401909939800605</v>
      </c>
      <c r="G271">
        <f>(100-Transmittance!K271-Reflectance!K271)/100</f>
        <v>0.89852740917459817</v>
      </c>
      <c r="H271">
        <f t="shared" si="9"/>
        <v>3.7462235649546827</v>
      </c>
      <c r="I271">
        <f>(100-Transmittance!P271-Reflectance!Q271)/100</f>
        <v>3.4150000000000028E-2</v>
      </c>
    </row>
    <row r="272" spans="1:9" x14ac:dyDescent="0.25">
      <c r="A272">
        <v>330</v>
      </c>
      <c r="B272">
        <f t="shared" si="8"/>
        <v>3.7575757575757578</v>
      </c>
      <c r="C272">
        <f>(100-Transmittance!C272-Reflectance!C272)/100</f>
        <v>0.82759999999999989</v>
      </c>
      <c r="D272">
        <f>(100-Transmittance!E272-Reflectance!E272)/100</f>
        <v>0.87789193710473445</v>
      </c>
      <c r="E272">
        <f>(100-Transmittance!G272-Reflectance!G272)/100</f>
        <v>0.86988395681914865</v>
      </c>
      <c r="F272">
        <f>(100-Transmittance!I272-Reflectance!I272)/100</f>
        <v>0.88502452971816803</v>
      </c>
      <c r="G272">
        <f>(100-Transmittance!K272-Reflectance!K272)/100</f>
        <v>0.89910244690873009</v>
      </c>
      <c r="H272">
        <f t="shared" si="9"/>
        <v>3.7575757575757578</v>
      </c>
      <c r="I272">
        <f>(100-Transmittance!P272-Reflectance!Q272)/100</f>
        <v>3.6999999999999991E-2</v>
      </c>
    </row>
    <row r="273" spans="1:9" x14ac:dyDescent="0.25">
      <c r="A273">
        <v>329</v>
      </c>
      <c r="B273">
        <f t="shared" si="8"/>
        <v>3.768996960486322</v>
      </c>
      <c r="C273">
        <f>(100-Transmittance!C273-Reflectance!C273)/100</f>
        <v>0.83040000000000003</v>
      </c>
      <c r="D273">
        <f>(100-Transmittance!E273-Reflectance!E273)/100</f>
        <v>0.87965509626901905</v>
      </c>
      <c r="E273">
        <f>(100-Transmittance!G273-Reflectance!G273)/100</f>
        <v>0.87176514049011911</v>
      </c>
      <c r="F273">
        <f>(100-Transmittance!I273-Reflectance!I273)/100</f>
        <v>0.88627930798194232</v>
      </c>
      <c r="G273">
        <f>(100-Transmittance!K273-Reflectance!K273)/100</f>
        <v>0.89980990837662145</v>
      </c>
      <c r="H273">
        <f t="shared" si="9"/>
        <v>3.768996960486322</v>
      </c>
      <c r="I273">
        <f>(100-Transmittance!P273-Reflectance!Q273)/100</f>
        <v>4.1249999999999926E-2</v>
      </c>
    </row>
    <row r="274" spans="1:9" x14ac:dyDescent="0.25">
      <c r="A274">
        <v>328</v>
      </c>
      <c r="B274">
        <f t="shared" si="8"/>
        <v>3.7804878048780486</v>
      </c>
      <c r="C274">
        <f>(100-Transmittance!C274-Reflectance!C274)/100</f>
        <v>0.83319999999999994</v>
      </c>
      <c r="D274">
        <f>(100-Transmittance!E274-Reflectance!E274)/100</f>
        <v>0.88163563730653949</v>
      </c>
      <c r="E274">
        <f>(100-Transmittance!G274-Reflectance!G274)/100</f>
        <v>0.87393895031212665</v>
      </c>
      <c r="F274">
        <f>(100-Transmittance!I274-Reflectance!I274)/100</f>
        <v>0.88805793233320374</v>
      </c>
      <c r="G274">
        <f>(100-Transmittance!K274-Reflectance!K274)/100</f>
        <v>0.90083472578367985</v>
      </c>
      <c r="H274">
        <f t="shared" si="9"/>
        <v>3.7804878048780486</v>
      </c>
      <c r="I274">
        <f>(100-Transmittance!P274-Reflectance!Q274)/100</f>
        <v>4.6849999999999989E-2</v>
      </c>
    </row>
    <row r="275" spans="1:9" x14ac:dyDescent="0.25">
      <c r="A275">
        <v>327</v>
      </c>
      <c r="B275">
        <f t="shared" si="8"/>
        <v>3.7920489296636086</v>
      </c>
      <c r="C275">
        <f>(100-Transmittance!C275-Reflectance!C275)/100</f>
        <v>0.83590000000000009</v>
      </c>
      <c r="D275">
        <f>(100-Transmittance!E275-Reflectance!E275)/100</f>
        <v>0.88395387847388851</v>
      </c>
      <c r="E275">
        <f>(100-Transmittance!G275-Reflectance!G275)/100</f>
        <v>0.87691206184229176</v>
      </c>
      <c r="F275">
        <f>(100-Transmittance!I275-Reflectance!I275)/100</f>
        <v>0.88974267425835873</v>
      </c>
      <c r="G275">
        <f>(100-Transmittance!K275-Reflectance!K275)/100</f>
        <v>0.90153006881694742</v>
      </c>
      <c r="H275">
        <f t="shared" si="9"/>
        <v>3.7920489296636086</v>
      </c>
      <c r="I275">
        <f>(100-Transmittance!P275-Reflectance!Q275)/100</f>
        <v>5.0999999999999997E-2</v>
      </c>
    </row>
    <row r="276" spans="1:9" x14ac:dyDescent="0.25">
      <c r="A276">
        <v>326</v>
      </c>
      <c r="B276">
        <f t="shared" si="8"/>
        <v>3.8036809815950918</v>
      </c>
      <c r="C276">
        <f>(100-Transmittance!C276-Reflectance!C276)/100</f>
        <v>0.83819999999999995</v>
      </c>
      <c r="D276">
        <f>(100-Transmittance!E276-Reflectance!E276)/100</f>
        <v>0.88585469414947648</v>
      </c>
      <c r="E276">
        <f>(100-Transmittance!G276-Reflectance!G276)/100</f>
        <v>0.87890917050059802</v>
      </c>
      <c r="F276">
        <f>(100-Transmittance!I276-Reflectance!I276)/100</f>
        <v>0.8910986733770766</v>
      </c>
      <c r="G276">
        <f>(100-Transmittance!K276-Reflectance!K276)/100</f>
        <v>0.90301694554801926</v>
      </c>
      <c r="H276">
        <f t="shared" si="9"/>
        <v>3.8036809815950918</v>
      </c>
      <c r="I276">
        <f>(100-Transmittance!P276-Reflectance!Q276)/100</f>
        <v>5.6150000000000054E-2</v>
      </c>
    </row>
    <row r="277" spans="1:9" x14ac:dyDescent="0.25">
      <c r="A277">
        <v>325</v>
      </c>
      <c r="B277">
        <f t="shared" si="8"/>
        <v>3.8153846153846156</v>
      </c>
      <c r="C277">
        <f>(100-Transmittance!C277-Reflectance!C277)/100</f>
        <v>0.84079999999999999</v>
      </c>
      <c r="D277">
        <f>(100-Transmittance!E277-Reflectance!E277)/100</f>
        <v>0.88822422976197468</v>
      </c>
      <c r="E277">
        <f>(100-Transmittance!G277-Reflectance!G277)/100</f>
        <v>0.88091483895330958</v>
      </c>
      <c r="F277">
        <f>(100-Transmittance!I277-Reflectance!I277)/100</f>
        <v>0.89316651684693449</v>
      </c>
      <c r="G277">
        <f>(100-Transmittance!K277-Reflectance!K277)/100</f>
        <v>0.90442530437123247</v>
      </c>
      <c r="H277">
        <f t="shared" si="9"/>
        <v>3.8153846153846156</v>
      </c>
      <c r="I277">
        <f>(100-Transmittance!P277-Reflectance!Q277)/100</f>
        <v>6.3399999999999956E-2</v>
      </c>
    </row>
    <row r="278" spans="1:9" x14ac:dyDescent="0.25">
      <c r="A278">
        <v>324</v>
      </c>
      <c r="B278">
        <f t="shared" si="8"/>
        <v>3.8271604938271606</v>
      </c>
      <c r="C278">
        <f>(100-Transmittance!C278-Reflectance!C278)/100</f>
        <v>0.84369999999999989</v>
      </c>
      <c r="D278">
        <f>(100-Transmittance!E278-Reflectance!E278)/100</f>
        <v>0.89061558023901244</v>
      </c>
      <c r="E278">
        <f>(100-Transmittance!G278-Reflectance!G278)/100</f>
        <v>0.88365062410152939</v>
      </c>
      <c r="F278">
        <f>(100-Transmittance!I278-Reflectance!I278)/100</f>
        <v>0.89446360767494271</v>
      </c>
      <c r="G278">
        <f>(100-Transmittance!K278-Reflectance!K278)/100</f>
        <v>0.9058300831831464</v>
      </c>
      <c r="H278">
        <f t="shared" si="9"/>
        <v>3.8271604938271606</v>
      </c>
      <c r="I278">
        <f>(100-Transmittance!P278-Reflectance!Q278)/100</f>
        <v>6.8000000000000047E-2</v>
      </c>
    </row>
    <row r="279" spans="1:9" x14ac:dyDescent="0.25">
      <c r="A279">
        <v>323</v>
      </c>
      <c r="B279">
        <f t="shared" si="8"/>
        <v>3.8390092879256965</v>
      </c>
      <c r="C279">
        <f>(100-Transmittance!C279-Reflectance!C279)/100</f>
        <v>0.8466999999999999</v>
      </c>
      <c r="D279">
        <f>(100-Transmittance!E279-Reflectance!E279)/100</f>
        <v>0.89282794249027675</v>
      </c>
      <c r="E279">
        <f>(100-Transmittance!G279-Reflectance!G279)/100</f>
        <v>0.88628330661155486</v>
      </c>
      <c r="F279">
        <f>(100-Transmittance!I279-Reflectance!I279)/100</f>
        <v>0.89715930508171537</v>
      </c>
      <c r="G279">
        <f>(100-Transmittance!K279-Reflectance!K279)/100</f>
        <v>0.90754303903923272</v>
      </c>
      <c r="H279">
        <f t="shared" si="9"/>
        <v>3.8390092879256965</v>
      </c>
      <c r="I279">
        <f>(100-Transmittance!P279-Reflectance!Q279)/100</f>
        <v>7.5500000000000012E-2</v>
      </c>
    </row>
    <row r="280" spans="1:9" x14ac:dyDescent="0.25">
      <c r="A280">
        <v>322</v>
      </c>
      <c r="B280">
        <f t="shared" si="8"/>
        <v>3.8509316770186337</v>
      </c>
      <c r="C280">
        <f>(100-Transmittance!C280-Reflectance!C280)/100</f>
        <v>0.84960000000000013</v>
      </c>
      <c r="D280">
        <f>(100-Transmittance!E280-Reflectance!E280)/100</f>
        <v>0.895489776162531</v>
      </c>
      <c r="E280">
        <f>(100-Transmittance!G280-Reflectance!G280)/100</f>
        <v>0.8895700064868598</v>
      </c>
      <c r="F280">
        <f>(100-Transmittance!I280-Reflectance!I280)/100</f>
        <v>0.89974247678405106</v>
      </c>
      <c r="G280">
        <f>(100-Transmittance!K280-Reflectance!K280)/100</f>
        <v>0.90990507632663342</v>
      </c>
      <c r="H280">
        <f t="shared" si="9"/>
        <v>3.8509316770186337</v>
      </c>
      <c r="I280">
        <f>(100-Transmittance!P280-Reflectance!Q280)/100</f>
        <v>8.3300000000000013E-2</v>
      </c>
    </row>
    <row r="281" spans="1:9" x14ac:dyDescent="0.25">
      <c r="A281">
        <v>321</v>
      </c>
      <c r="B281">
        <f t="shared" si="8"/>
        <v>3.8629283489096573</v>
      </c>
      <c r="C281">
        <f>(100-Transmittance!C281-Reflectance!C281)/100</f>
        <v>0.8528</v>
      </c>
      <c r="D281">
        <f>(100-Transmittance!E281-Reflectance!E281)/100</f>
        <v>0.89833021173002048</v>
      </c>
      <c r="E281">
        <f>(100-Transmittance!G281-Reflectance!G281)/100</f>
        <v>0.89217625974595649</v>
      </c>
      <c r="F281">
        <f>(100-Transmittance!I281-Reflectance!I281)/100</f>
        <v>0.90227360212205188</v>
      </c>
      <c r="G281">
        <f>(100-Transmittance!K281-Reflectance!K281)/100</f>
        <v>0.91198918398655959</v>
      </c>
      <c r="H281">
        <f t="shared" si="9"/>
        <v>3.8629283489096573</v>
      </c>
      <c r="I281">
        <f>(100-Transmittance!P281-Reflectance!Q281)/100</f>
        <v>9.0900000000000036E-2</v>
      </c>
    </row>
    <row r="282" spans="1:9" x14ac:dyDescent="0.25">
      <c r="A282">
        <v>320</v>
      </c>
      <c r="B282">
        <f t="shared" si="8"/>
        <v>3.875</v>
      </c>
      <c r="C282">
        <f>(100-Transmittance!C282-Reflectance!C282)/100</f>
        <v>0.85539999999999994</v>
      </c>
      <c r="D282">
        <f>(100-Transmittance!E282-Reflectance!E282)/100</f>
        <v>0.90119976790264322</v>
      </c>
      <c r="E282">
        <f>(100-Transmittance!G282-Reflectance!G282)/100</f>
        <v>0.89536838109432226</v>
      </c>
      <c r="F282">
        <f>(100-Transmittance!I282-Reflectance!I282)/100</f>
        <v>0.90386048176547262</v>
      </c>
      <c r="G282">
        <f>(100-Transmittance!K282-Reflectance!K282)/100</f>
        <v>0.91423106713359448</v>
      </c>
      <c r="H282">
        <f t="shared" si="9"/>
        <v>3.875</v>
      </c>
      <c r="I282">
        <f>(100-Transmittance!P282-Reflectance!Q282)/100</f>
        <v>9.7449999999999939E-2</v>
      </c>
    </row>
    <row r="283" spans="1:9" x14ac:dyDescent="0.25">
      <c r="A283">
        <v>319</v>
      </c>
      <c r="B283">
        <f t="shared" si="8"/>
        <v>3.8871473354231973</v>
      </c>
      <c r="C283">
        <f>(100-Transmittance!C283-Reflectance!C283)/100</f>
        <v>0.85639999999999983</v>
      </c>
      <c r="D283">
        <f>(100-Transmittance!E283-Reflectance!E283)/100</f>
        <v>0.90121041776021404</v>
      </c>
      <c r="E283">
        <f>(100-Transmittance!G283-Reflectance!G283)/100</f>
        <v>0.89530325698919677</v>
      </c>
      <c r="F283">
        <f>(100-Transmittance!I283-Reflectance!I283)/100</f>
        <v>0.90451756374420855</v>
      </c>
      <c r="G283">
        <f>(100-Transmittance!K283-Reflectance!K283)/100</f>
        <v>0.91450600550818861</v>
      </c>
      <c r="H283">
        <f t="shared" si="9"/>
        <v>3.8871473354231973</v>
      </c>
      <c r="I283">
        <f>(100-Transmittance!P283-Reflectance!Q283)/100</f>
        <v>9.7599999999999923E-2</v>
      </c>
    </row>
    <row r="284" spans="1:9" x14ac:dyDescent="0.25">
      <c r="A284">
        <v>318</v>
      </c>
      <c r="B284">
        <f t="shared" si="8"/>
        <v>3.89937106918239</v>
      </c>
      <c r="C284">
        <f>(100-Transmittance!C284-Reflectance!C284)/100</f>
        <v>0.85909999999999997</v>
      </c>
      <c r="D284">
        <f>(100-Transmittance!E284-Reflectance!E284)/100</f>
        <v>0.90368476543357501</v>
      </c>
      <c r="E284">
        <f>(100-Transmittance!G284-Reflectance!G284)/100</f>
        <v>0.89842416618537524</v>
      </c>
      <c r="F284">
        <f>(100-Transmittance!I284-Reflectance!I284)/100</f>
        <v>0.90670092700741212</v>
      </c>
      <c r="G284">
        <f>(100-Transmittance!K284-Reflectance!K284)/100</f>
        <v>0.91645310302523431</v>
      </c>
      <c r="H284">
        <f t="shared" si="9"/>
        <v>3.89937106918239</v>
      </c>
      <c r="I284">
        <f>(100-Transmittance!P284-Reflectance!Q284)/100</f>
        <v>0.10540000000000006</v>
      </c>
    </row>
    <row r="285" spans="1:9" x14ac:dyDescent="0.25">
      <c r="A285">
        <v>317</v>
      </c>
      <c r="B285">
        <f t="shared" si="8"/>
        <v>3.9116719242902209</v>
      </c>
      <c r="C285">
        <f>(100-Transmittance!C285-Reflectance!C285)/100</f>
        <v>0.86219999999999997</v>
      </c>
      <c r="D285">
        <f>(100-Transmittance!E285-Reflectance!E285)/100</f>
        <v>0.90622571839513677</v>
      </c>
      <c r="E285">
        <f>(100-Transmittance!G285-Reflectance!G285)/100</f>
        <v>0.90093796117639202</v>
      </c>
      <c r="F285">
        <f>(100-Transmittance!I285-Reflectance!I285)/100</f>
        <v>0.90920960524374439</v>
      </c>
      <c r="G285">
        <f>(100-Transmittance!K285-Reflectance!K285)/100</f>
        <v>0.91930294939407919</v>
      </c>
      <c r="H285">
        <f t="shared" si="9"/>
        <v>3.9116719242902209</v>
      </c>
      <c r="I285">
        <f>(100-Transmittance!P285-Reflectance!Q285)/100</f>
        <v>0.11634999999999998</v>
      </c>
    </row>
    <row r="286" spans="1:9" x14ac:dyDescent="0.25">
      <c r="A286">
        <v>316</v>
      </c>
      <c r="B286">
        <f t="shared" si="8"/>
        <v>3.9240506329113924</v>
      </c>
      <c r="C286">
        <f>(100-Transmittance!C286-Reflectance!C286)/100</f>
        <v>0.86529999999999996</v>
      </c>
      <c r="D286">
        <f>(100-Transmittance!E286-Reflectance!E286)/100</f>
        <v>0.9083933150957425</v>
      </c>
      <c r="E286">
        <f>(100-Transmittance!G286-Reflectance!G286)/100</f>
        <v>0.90377232996853307</v>
      </c>
      <c r="F286">
        <f>(100-Transmittance!I286-Reflectance!I286)/100</f>
        <v>0.91113846416782518</v>
      </c>
      <c r="G286">
        <f>(100-Transmittance!K286-Reflectance!K286)/100</f>
        <v>0.92132978754828865</v>
      </c>
      <c r="H286">
        <f t="shared" si="9"/>
        <v>3.9240506329113924</v>
      </c>
      <c r="I286">
        <f>(100-Transmittance!P286-Reflectance!Q286)/100</f>
        <v>0.12594999999999998</v>
      </c>
    </row>
    <row r="287" spans="1:9" x14ac:dyDescent="0.25">
      <c r="A287">
        <v>315</v>
      </c>
      <c r="B287">
        <f t="shared" si="8"/>
        <v>3.9365079365079363</v>
      </c>
      <c r="C287">
        <f>(100-Transmittance!C287-Reflectance!C287)/100</f>
        <v>0.86819999999999997</v>
      </c>
      <c r="D287">
        <f>(100-Transmittance!E287-Reflectance!E287)/100</f>
        <v>0.91160562968515335</v>
      </c>
      <c r="E287">
        <f>(100-Transmittance!G287-Reflectance!G287)/100</f>
        <v>0.90675776950725018</v>
      </c>
      <c r="F287">
        <f>(100-Transmittance!I287-Reflectance!I287)/100</f>
        <v>0.91449170393315038</v>
      </c>
      <c r="G287">
        <f>(100-Transmittance!K287-Reflectance!K287)/100</f>
        <v>0.92389999930572431</v>
      </c>
      <c r="H287">
        <f t="shared" si="9"/>
        <v>3.9365079365079363</v>
      </c>
      <c r="I287">
        <f>(100-Transmittance!P287-Reflectance!Q287)/100</f>
        <v>0.13610000000000005</v>
      </c>
    </row>
    <row r="288" spans="1:9" x14ac:dyDescent="0.25">
      <c r="A288">
        <v>314</v>
      </c>
      <c r="B288">
        <f t="shared" si="8"/>
        <v>3.9490445859872612</v>
      </c>
      <c r="C288">
        <f>(100-Transmittance!C288-Reflectance!C288)/100</f>
        <v>0.87130000000000007</v>
      </c>
      <c r="D288">
        <f>(100-Transmittance!E288-Reflectance!E288)/100</f>
        <v>0.91426053273904817</v>
      </c>
      <c r="E288">
        <f>(100-Transmittance!G288-Reflectance!G288)/100</f>
        <v>0.90916036667795108</v>
      </c>
      <c r="F288">
        <f>(100-Transmittance!I288-Reflectance!I288)/100</f>
        <v>0.91611534408793627</v>
      </c>
      <c r="G288">
        <f>(100-Transmittance!K288-Reflectance!K288)/100</f>
        <v>0.92617145049148197</v>
      </c>
      <c r="H288">
        <f t="shared" si="9"/>
        <v>3.9490445859872612</v>
      </c>
      <c r="I288">
        <f>(100-Transmittance!P288-Reflectance!Q288)/100</f>
        <v>0.14635000000000001</v>
      </c>
    </row>
    <row r="289" spans="1:9" x14ac:dyDescent="0.25">
      <c r="A289">
        <v>313</v>
      </c>
      <c r="B289">
        <f t="shared" si="8"/>
        <v>3.9616613418530351</v>
      </c>
      <c r="C289">
        <f>(100-Transmittance!C289-Reflectance!C289)/100</f>
        <v>0.87390000000000001</v>
      </c>
      <c r="D289">
        <f>(100-Transmittance!E289-Reflectance!E289)/100</f>
        <v>0.9159337575180948</v>
      </c>
      <c r="E289">
        <f>(100-Transmittance!G289-Reflectance!G289)/100</f>
        <v>0.91186431709008442</v>
      </c>
      <c r="F289">
        <f>(100-Transmittance!I289-Reflectance!I289)/100</f>
        <v>0.91843161373111248</v>
      </c>
      <c r="G289">
        <f>(100-Transmittance!K289-Reflectance!K289)/100</f>
        <v>0.92826873321778536</v>
      </c>
      <c r="H289">
        <f t="shared" si="9"/>
        <v>3.9616613418530351</v>
      </c>
      <c r="I289">
        <f>(100-Transmittance!P289-Reflectance!Q289)/100</f>
        <v>0.15570000000000003</v>
      </c>
    </row>
    <row r="290" spans="1:9" x14ac:dyDescent="0.25">
      <c r="A290">
        <v>312</v>
      </c>
      <c r="B290">
        <f t="shared" si="8"/>
        <v>3.9743589743589745</v>
      </c>
      <c r="C290">
        <f>(100-Transmittance!C290-Reflectance!C290)/100</f>
        <v>0.87670000000000003</v>
      </c>
      <c r="D290">
        <f>(100-Transmittance!E290-Reflectance!E290)/100</f>
        <v>0.91850702342988899</v>
      </c>
      <c r="E290">
        <f>(100-Transmittance!G290-Reflectance!G290)/100</f>
        <v>0.91407411716716369</v>
      </c>
      <c r="F290">
        <f>(100-Transmittance!I290-Reflectance!I290)/100</f>
        <v>0.92062514603713486</v>
      </c>
      <c r="G290">
        <f>(100-Transmittance!K290-Reflectance!K290)/100</f>
        <v>0.9303432393536788</v>
      </c>
      <c r="H290">
        <f t="shared" si="9"/>
        <v>3.9743589743589745</v>
      </c>
      <c r="I290">
        <f>(100-Transmittance!P290-Reflectance!Q290)/100</f>
        <v>0.1678</v>
      </c>
    </row>
    <row r="291" spans="1:9" x14ac:dyDescent="0.25">
      <c r="A291">
        <v>311</v>
      </c>
      <c r="B291">
        <f t="shared" si="8"/>
        <v>3.987138263665595</v>
      </c>
      <c r="C291">
        <f>(100-Transmittance!C291-Reflectance!C291)/100</f>
        <v>0.87960000000000005</v>
      </c>
      <c r="D291">
        <f>(100-Transmittance!E291-Reflectance!E291)/100</f>
        <v>0.92080288883214034</v>
      </c>
      <c r="E291">
        <f>(100-Transmittance!G291-Reflectance!G291)/100</f>
        <v>0.9165297730123898</v>
      </c>
      <c r="F291">
        <f>(100-Transmittance!I291-Reflectance!I291)/100</f>
        <v>0.92305559137244808</v>
      </c>
      <c r="G291">
        <f>(100-Transmittance!K291-Reflectance!K291)/100</f>
        <v>0.93273482272802954</v>
      </c>
      <c r="H291">
        <f t="shared" si="9"/>
        <v>3.987138263665595</v>
      </c>
      <c r="I291">
        <f>(100-Transmittance!P291-Reflectance!Q291)/100</f>
        <v>0.17899999999999999</v>
      </c>
    </row>
    <row r="292" spans="1:9" x14ac:dyDescent="0.25">
      <c r="A292">
        <v>310</v>
      </c>
      <c r="B292">
        <f t="shared" si="8"/>
        <v>4</v>
      </c>
      <c r="C292">
        <f>(100-Transmittance!C292-Reflectance!C292)/100</f>
        <v>0.88230000000000008</v>
      </c>
      <c r="D292">
        <f>(100-Transmittance!E292-Reflectance!E292)/100</f>
        <v>0.92261402778128754</v>
      </c>
      <c r="E292">
        <f>(100-Transmittance!G292-Reflectance!G292)/100</f>
        <v>0.91850962653870272</v>
      </c>
      <c r="F292">
        <f>(100-Transmittance!I292-Reflectance!I292)/100</f>
        <v>0.9249685431948238</v>
      </c>
      <c r="G292">
        <f>(100-Transmittance!K292-Reflectance!K292)/100</f>
        <v>0.93398357329512294</v>
      </c>
      <c r="H292">
        <f t="shared" si="9"/>
        <v>4</v>
      </c>
      <c r="I292">
        <f>(100-Transmittance!P292-Reflectance!Q292)/100</f>
        <v>0.193</v>
      </c>
    </row>
    <row r="293" spans="1:9" x14ac:dyDescent="0.25">
      <c r="A293">
        <v>309</v>
      </c>
      <c r="B293">
        <f t="shared" si="8"/>
        <v>4.0129449838187705</v>
      </c>
      <c r="C293">
        <f>(100-Transmittance!C293-Reflectance!C293)/100</f>
        <v>0.88439999999999996</v>
      </c>
      <c r="D293">
        <f>(100-Transmittance!E293-Reflectance!E293)/100</f>
        <v>0.92538949390138281</v>
      </c>
      <c r="E293">
        <f>(100-Transmittance!G293-Reflectance!G293)/100</f>
        <v>0.92053882235986206</v>
      </c>
      <c r="F293">
        <f>(100-Transmittance!I293-Reflectance!I293)/100</f>
        <v>0.92617786855844708</v>
      </c>
      <c r="G293">
        <f>(100-Transmittance!K293-Reflectance!K293)/100</f>
        <v>0.93566202790415276</v>
      </c>
      <c r="H293">
        <f t="shared" si="9"/>
        <v>4.0129449838187705</v>
      </c>
      <c r="I293">
        <f>(100-Transmittance!P293-Reflectance!Q293)/100</f>
        <v>0.20735000000000003</v>
      </c>
    </row>
    <row r="294" spans="1:9" x14ac:dyDescent="0.25">
      <c r="A294">
        <v>308</v>
      </c>
      <c r="B294">
        <f t="shared" si="8"/>
        <v>4.0259740259740262</v>
      </c>
      <c r="C294">
        <f>(100-Transmittance!C294-Reflectance!C294)/100</f>
        <v>0.88650000000000007</v>
      </c>
      <c r="D294">
        <f>(100-Transmittance!E294-Reflectance!E294)/100</f>
        <v>0.92658116989401063</v>
      </c>
      <c r="E294">
        <f>(100-Transmittance!G294-Reflectance!G294)/100</f>
        <v>0.92275625658727156</v>
      </c>
      <c r="F294">
        <f>(100-Transmittance!I294-Reflectance!I294)/100</f>
        <v>0.92804507672739245</v>
      </c>
      <c r="G294">
        <f>(100-Transmittance!K294-Reflectance!K294)/100</f>
        <v>0.93667358415516555</v>
      </c>
      <c r="H294">
        <f t="shared" si="9"/>
        <v>4.0259740259740262</v>
      </c>
      <c r="I294">
        <f>(100-Transmittance!P294-Reflectance!Q294)/100</f>
        <v>0.22119999999999998</v>
      </c>
    </row>
    <row r="295" spans="1:9" x14ac:dyDescent="0.25">
      <c r="A295">
        <v>307</v>
      </c>
      <c r="B295">
        <f t="shared" si="8"/>
        <v>4.0390879478827362</v>
      </c>
      <c r="C295">
        <f>(100-Transmittance!C295-Reflectance!C295)/100</f>
        <v>0.88939999999999997</v>
      </c>
      <c r="D295">
        <f>(100-Transmittance!E295-Reflectance!E295)/100</f>
        <v>0.92892878637075527</v>
      </c>
      <c r="E295">
        <f>(100-Transmittance!G295-Reflectance!G295)/100</f>
        <v>0.92489290621462272</v>
      </c>
      <c r="F295">
        <f>(100-Transmittance!I295-Reflectance!I295)/100</f>
        <v>0.92998883582600489</v>
      </c>
      <c r="G295">
        <f>(100-Transmittance!K295-Reflectance!K295)/100</f>
        <v>0.93802641895345307</v>
      </c>
      <c r="H295">
        <f t="shared" si="9"/>
        <v>4.0390879478827362</v>
      </c>
      <c r="I295">
        <f>(100-Transmittance!P295-Reflectance!Q295)/100</f>
        <v>0.23764999999999997</v>
      </c>
    </row>
    <row r="296" spans="1:9" x14ac:dyDescent="0.25">
      <c r="A296">
        <v>306</v>
      </c>
      <c r="B296">
        <f t="shared" si="8"/>
        <v>4.0522875816993462</v>
      </c>
      <c r="C296">
        <f>(100-Transmittance!C296-Reflectance!C296)/100</f>
        <v>0.8911</v>
      </c>
      <c r="D296">
        <f>(100-Transmittance!E296-Reflectance!E296)/100</f>
        <v>0.93006595378501122</v>
      </c>
      <c r="E296">
        <f>(100-Transmittance!G296-Reflectance!G296)/100</f>
        <v>0.92639834560248291</v>
      </c>
      <c r="F296">
        <f>(100-Transmittance!I296-Reflectance!I296)/100</f>
        <v>0.93047674045485351</v>
      </c>
      <c r="G296">
        <f>(100-Transmittance!K296-Reflectance!K296)/100</f>
        <v>0.93907019958686722</v>
      </c>
      <c r="H296">
        <f t="shared" si="9"/>
        <v>4.0522875816993462</v>
      </c>
      <c r="I296">
        <f>(100-Transmittance!P296-Reflectance!Q296)/100</f>
        <v>0.25269999999999998</v>
      </c>
    </row>
    <row r="297" spans="1:9" x14ac:dyDescent="0.25">
      <c r="A297">
        <v>305</v>
      </c>
      <c r="B297">
        <f t="shared" si="8"/>
        <v>4.0655737704918034</v>
      </c>
      <c r="C297">
        <f>(100-Transmittance!C297-Reflectance!C297)/100</f>
        <v>0.8931</v>
      </c>
      <c r="D297">
        <f>(100-Transmittance!E297-Reflectance!E297)/100</f>
        <v>0.93111300074286074</v>
      </c>
      <c r="E297">
        <f>(100-Transmittance!G297-Reflectance!G297)/100</f>
        <v>0.92793009895405587</v>
      </c>
      <c r="F297">
        <f>(100-Transmittance!I297-Reflectance!I297)/100</f>
        <v>0.93108053048218975</v>
      </c>
      <c r="G297">
        <f>(100-Transmittance!K297-Reflectance!K297)/100</f>
        <v>0.93939084704839582</v>
      </c>
      <c r="H297">
        <f t="shared" si="9"/>
        <v>4.0655737704918034</v>
      </c>
      <c r="I297">
        <f>(100-Transmittance!P297-Reflectance!Q297)/100</f>
        <v>0.26880000000000004</v>
      </c>
    </row>
    <row r="298" spans="1:9" x14ac:dyDescent="0.25">
      <c r="A298">
        <v>304</v>
      </c>
      <c r="B298">
        <f t="shared" si="8"/>
        <v>4.0789473684210522</v>
      </c>
      <c r="C298">
        <f>(100-Transmittance!C298-Reflectance!C298)/100</f>
        <v>0.89459999999999995</v>
      </c>
      <c r="D298">
        <f>(100-Transmittance!E298-Reflectance!E298)/100</f>
        <v>0.93283666656964859</v>
      </c>
      <c r="E298">
        <f>(100-Transmittance!G298-Reflectance!G298)/100</f>
        <v>0.92967468724555369</v>
      </c>
      <c r="F298">
        <f>(100-Transmittance!I298-Reflectance!I298)/100</f>
        <v>0.93252065106573556</v>
      </c>
      <c r="G298">
        <f>(100-Transmittance!K298-Reflectance!K298)/100</f>
        <v>0.94042552336409924</v>
      </c>
      <c r="H298">
        <f t="shared" si="9"/>
        <v>4.0789473684210522</v>
      </c>
      <c r="I298">
        <f>(100-Transmittance!P298-Reflectance!Q298)/100</f>
        <v>0.28625</v>
      </c>
    </row>
    <row r="299" spans="1:9" x14ac:dyDescent="0.25">
      <c r="A299">
        <v>303</v>
      </c>
      <c r="B299">
        <f t="shared" si="8"/>
        <v>4.0924092409240922</v>
      </c>
      <c r="C299">
        <f>(100-Transmittance!C299-Reflectance!C299)/100</f>
        <v>0.89590000000000003</v>
      </c>
      <c r="D299">
        <f>(100-Transmittance!E299-Reflectance!E299)/100</f>
        <v>0.9341797758608843</v>
      </c>
      <c r="E299">
        <f>(100-Transmittance!G299-Reflectance!G299)/100</f>
        <v>0.93104364591170818</v>
      </c>
      <c r="F299">
        <f>(100-Transmittance!I299-Reflectance!I299)/100</f>
        <v>0.93324442414203235</v>
      </c>
      <c r="G299">
        <f>(100-Transmittance!K299-Reflectance!K299)/100</f>
        <v>0.9411074011454531</v>
      </c>
      <c r="H299">
        <f t="shared" si="9"/>
        <v>4.0924092409240922</v>
      </c>
      <c r="I299">
        <f>(100-Transmittance!P299-Reflectance!Q299)/100</f>
        <v>0.30419999999999997</v>
      </c>
    </row>
    <row r="300" spans="1:9" x14ac:dyDescent="0.25">
      <c r="A300">
        <v>302</v>
      </c>
      <c r="B300">
        <f t="shared" si="8"/>
        <v>4.1059602649006619</v>
      </c>
      <c r="C300">
        <f>(100-Transmittance!C300-Reflectance!C300)/100</f>
        <v>0.89729999999999988</v>
      </c>
      <c r="D300">
        <f>(100-Transmittance!E300-Reflectance!E300)/100</f>
        <v>0.93514235365860932</v>
      </c>
      <c r="E300">
        <f>(100-Transmittance!G300-Reflectance!G300)/100</f>
        <v>0.93182849248988164</v>
      </c>
      <c r="F300">
        <f>(100-Transmittance!I300-Reflectance!I300)/100</f>
        <v>0.93371511987115552</v>
      </c>
      <c r="G300">
        <f>(100-Transmittance!K300-Reflectance!K300)/100</f>
        <v>0.94085360225571368</v>
      </c>
      <c r="H300">
        <f t="shared" si="9"/>
        <v>4.1059602649006619</v>
      </c>
      <c r="I300">
        <f>(100-Transmittance!P300-Reflectance!Q300)/100</f>
        <v>0.32305</v>
      </c>
    </row>
    <row r="301" spans="1:9" x14ac:dyDescent="0.25">
      <c r="A301">
        <v>301</v>
      </c>
      <c r="B301">
        <f t="shared" si="8"/>
        <v>4.1196013289036548</v>
      </c>
      <c r="C301">
        <f>(100-Transmittance!C301-Reflectance!C301)/100</f>
        <v>0.89890000000000003</v>
      </c>
      <c r="D301">
        <f>(100-Transmittance!E301-Reflectance!E301)/100</f>
        <v>0.93643121177780619</v>
      </c>
      <c r="E301">
        <f>(100-Transmittance!G301-Reflectance!G301)/100</f>
        <v>0.93329953254232567</v>
      </c>
      <c r="F301">
        <f>(100-Transmittance!I301-Reflectance!I301)/100</f>
        <v>0.93450910426458667</v>
      </c>
      <c r="G301">
        <f>(100-Transmittance!K301-Reflectance!K301)/100</f>
        <v>0.94138222651754133</v>
      </c>
      <c r="H301">
        <f t="shared" si="9"/>
        <v>4.1196013289036548</v>
      </c>
      <c r="I301">
        <f>(100-Transmittance!P301-Reflectance!Q301)/100</f>
        <v>0.34360000000000002</v>
      </c>
    </row>
    <row r="302" spans="1:9" x14ac:dyDescent="0.25">
      <c r="A302">
        <v>300</v>
      </c>
      <c r="B302">
        <f t="shared" si="8"/>
        <v>4.1333333333333337</v>
      </c>
      <c r="C302">
        <f>(100-Transmittance!C302-Reflectance!C302)/100</f>
        <v>0.89939999999999998</v>
      </c>
      <c r="D302">
        <f>(100-Transmittance!E302-Reflectance!E302)/100</f>
        <v>0.93718075425978142</v>
      </c>
      <c r="E302">
        <f>(100-Transmittance!G302-Reflectance!G302)/100</f>
        <v>0.9341982077561688</v>
      </c>
      <c r="F302">
        <f>(100-Transmittance!I302-Reflectance!I302)/100</f>
        <v>0.93493919111334434</v>
      </c>
      <c r="G302">
        <f>(100-Transmittance!K302-Reflectance!K302)/100</f>
        <v>0.94119439185192744</v>
      </c>
      <c r="H302">
        <f t="shared" si="9"/>
        <v>4.1333333333333337</v>
      </c>
      <c r="I302">
        <f>(100-Transmittance!P302-Reflectance!Q302)/100</f>
        <v>0.3629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5C8965-5DE0-4C4C-BA16-04FB52985084}">
  <dimension ref="A1:G302"/>
  <sheetViews>
    <sheetView workbookViewId="0">
      <selection activeCell="H5" sqref="H5"/>
    </sheetView>
  </sheetViews>
  <sheetFormatPr defaultRowHeight="15" x14ac:dyDescent="0.25"/>
  <cols>
    <col min="5" max="6" width="12" bestFit="1" customWidth="1"/>
    <col min="7" max="7" width="12" customWidth="1"/>
  </cols>
  <sheetData>
    <row r="1" spans="1:7" x14ac:dyDescent="0.25">
      <c r="A1" t="s">
        <v>0</v>
      </c>
      <c r="B1" t="s">
        <v>4</v>
      </c>
      <c r="C1" t="s">
        <v>14</v>
      </c>
      <c r="D1" t="s">
        <v>22</v>
      </c>
      <c r="E1" t="s">
        <v>23</v>
      </c>
      <c r="F1" t="s">
        <v>8</v>
      </c>
      <c r="G1" t="s">
        <v>10</v>
      </c>
    </row>
    <row r="2" spans="1:7" x14ac:dyDescent="0.25">
      <c r="A2">
        <v>600</v>
      </c>
      <c r="B2">
        <f>1240/A2</f>
        <v>2.0666666666666669</v>
      </c>
      <c r="C2">
        <f>-LOG10(Transmittance!C2/100)</f>
        <v>4.9245818406496451E-2</v>
      </c>
      <c r="D2">
        <f>-LOG10(Transmittance!E2/100)</f>
        <v>1.9497063767317625E-2</v>
      </c>
      <c r="E2">
        <f>-LOG10(Transmittance!G2/100)</f>
        <v>1.6925217843566317E-2</v>
      </c>
      <c r="F2">
        <f>-LOG10(Transmittance!I2/100)</f>
        <v>5.1769519246938525E-2</v>
      </c>
      <c r="G2">
        <f>-LOG10(Transmittance!K2/100)</f>
        <v>6.3851339918554711E-2</v>
      </c>
    </row>
    <row r="3" spans="1:7" x14ac:dyDescent="0.25">
      <c r="A3">
        <v>599</v>
      </c>
      <c r="B3">
        <f t="shared" ref="B3:B66" si="0">1240/A3</f>
        <v>2.0701168614357264</v>
      </c>
      <c r="C3">
        <f>-LOG10(Transmittance!C3/100)</f>
        <v>4.9148541111453566E-2</v>
      </c>
      <c r="D3">
        <f>-LOG10(Transmittance!E3/100)</f>
        <v>1.9898534823019915E-2</v>
      </c>
      <c r="E3">
        <f>-LOG10(Transmittance!G3/100)</f>
        <v>1.7323756666933136E-2</v>
      </c>
      <c r="F3">
        <f>-LOG10(Transmittance!I3/100)</f>
        <v>5.2530406648454556E-2</v>
      </c>
      <c r="G3">
        <f>-LOG10(Transmittance!K3/100)</f>
        <v>6.4691446704560493E-2</v>
      </c>
    </row>
    <row r="4" spans="1:7" x14ac:dyDescent="0.25">
      <c r="A4">
        <v>598</v>
      </c>
      <c r="B4">
        <f t="shared" si="0"/>
        <v>2.0735785953177257</v>
      </c>
      <c r="C4">
        <f>-LOG10(Transmittance!C4/100)</f>
        <v>4.9197177035341474E-2</v>
      </c>
      <c r="D4">
        <f>-LOG10(Transmittance!E4/100)</f>
        <v>2.0395439318765536E-2</v>
      </c>
      <c r="E4">
        <f>-LOG10(Transmittance!G4/100)</f>
        <v>1.7867149708413653E-2</v>
      </c>
      <c r="F4">
        <f>-LOG10(Transmittance!I4/100)</f>
        <v>5.3495148582167411E-2</v>
      </c>
      <c r="G4">
        <f>-LOG10(Transmittance!K4/100)</f>
        <v>6.5738803327699269E-2</v>
      </c>
    </row>
    <row r="5" spans="1:7" x14ac:dyDescent="0.25">
      <c r="A5">
        <v>597</v>
      </c>
      <c r="B5">
        <f t="shared" si="0"/>
        <v>2.0770519262981573</v>
      </c>
      <c r="C5">
        <f>-LOG10(Transmittance!C5/100)</f>
        <v>4.9391775215769214E-2</v>
      </c>
      <c r="D5">
        <f>-LOG10(Transmittance!E5/100)</f>
        <v>2.114186370514801E-2</v>
      </c>
      <c r="E5">
        <f>-LOG10(Transmittance!G5/100)</f>
        <v>1.8609237629308484E-2</v>
      </c>
      <c r="F5">
        <f>-LOG10(Transmittance!I5/100)</f>
        <v>5.4515817634574762E-2</v>
      </c>
      <c r="G5">
        <f>-LOG10(Transmittance!K5/100)</f>
        <v>6.6733371278171888E-2</v>
      </c>
    </row>
    <row r="6" spans="1:7" x14ac:dyDescent="0.25">
      <c r="A6">
        <v>596</v>
      </c>
      <c r="B6">
        <f t="shared" si="0"/>
        <v>2.0805369127516777</v>
      </c>
      <c r="C6">
        <f>-LOG10(Transmittance!C6/100)</f>
        <v>4.9489107014003358E-2</v>
      </c>
      <c r="D6">
        <f>-LOG10(Transmittance!E6/100)</f>
        <v>2.1739928268658528E-2</v>
      </c>
      <c r="E6">
        <f>-LOG10(Transmittance!G6/100)</f>
        <v>1.9203822295238131E-2</v>
      </c>
      <c r="F6">
        <f>-LOG10(Transmittance!I6/100)</f>
        <v>5.5538891092153646E-2</v>
      </c>
      <c r="G6">
        <f>-LOG10(Transmittance!K6/100)</f>
        <v>6.7785669842633872E-2</v>
      </c>
    </row>
    <row r="7" spans="1:7" x14ac:dyDescent="0.25">
      <c r="A7">
        <v>595</v>
      </c>
      <c r="B7">
        <f t="shared" si="0"/>
        <v>2.0840336134453783</v>
      </c>
      <c r="C7">
        <f>-LOG10(Transmittance!C7/100)</f>
        <v>4.9537781094402156E-2</v>
      </c>
      <c r="D7">
        <f>-LOG10(Transmittance!E7/100)</f>
        <v>2.2331308348148386E-2</v>
      </c>
      <c r="E7">
        <f>-LOG10(Transmittance!G7/100)</f>
        <v>1.994151266630503E-2</v>
      </c>
      <c r="F7">
        <f>-LOG10(Transmittance!I7/100)</f>
        <v>5.6652637335662559E-2</v>
      </c>
      <c r="G7">
        <f>-LOG10(Transmittance!K7/100)</f>
        <v>6.8982814882102325E-2</v>
      </c>
    </row>
    <row r="8" spans="1:7" x14ac:dyDescent="0.25">
      <c r="A8">
        <v>594</v>
      </c>
      <c r="B8">
        <f t="shared" si="0"/>
        <v>2.0875420875420874</v>
      </c>
      <c r="C8">
        <f>-LOG10(Transmittance!C8/100)</f>
        <v>4.9732531986411525E-2</v>
      </c>
      <c r="D8">
        <f>-LOG10(Transmittance!E8/100)</f>
        <v>2.2846210426269799E-2</v>
      </c>
      <c r="E8">
        <f>-LOG10(Transmittance!G8/100)</f>
        <v>2.0452023229046882E-2</v>
      </c>
      <c r="F8">
        <f>-LOG10(Transmittance!I8/100)</f>
        <v>5.7666673352267904E-2</v>
      </c>
      <c r="G8">
        <f>-LOG10(Transmittance!K8/100)</f>
        <v>6.9811335209766262E-2</v>
      </c>
    </row>
    <row r="9" spans="1:7" x14ac:dyDescent="0.25">
      <c r="A9">
        <v>593</v>
      </c>
      <c r="B9">
        <f t="shared" si="0"/>
        <v>2.0910623946037101</v>
      </c>
      <c r="C9">
        <f>-LOG10(Transmittance!C9/100)</f>
        <v>4.9829940191799905E-2</v>
      </c>
      <c r="D9">
        <f>-LOG10(Transmittance!E9/100)</f>
        <v>2.3494276138683785E-2</v>
      </c>
      <c r="E9">
        <f>-LOG10(Transmittance!G9/100)</f>
        <v>2.119641637640424E-2</v>
      </c>
      <c r="F9">
        <f>-LOG10(Transmittance!I9/100)</f>
        <v>5.8582062564566627E-2</v>
      </c>
      <c r="G9">
        <f>-LOG10(Transmittance!K9/100)</f>
        <v>7.108655340189883E-2</v>
      </c>
    </row>
    <row r="10" spans="1:7" x14ac:dyDescent="0.25">
      <c r="A10">
        <v>592</v>
      </c>
      <c r="B10">
        <f t="shared" si="0"/>
        <v>2.0945945945945947</v>
      </c>
      <c r="C10">
        <f>-LOG10(Transmittance!C10/100)</f>
        <v>4.9927370249842458E-2</v>
      </c>
      <c r="D10">
        <f>-LOG10(Transmittance!E10/100)</f>
        <v>2.4240767160577492E-2</v>
      </c>
      <c r="E10">
        <f>-LOG10(Transmittance!G10/100)</f>
        <v>2.1889573184365275E-2</v>
      </c>
      <c r="F10">
        <f>-LOG10(Transmittance!I10/100)</f>
        <v>5.9927656908496524E-2</v>
      </c>
      <c r="G10">
        <f>-LOG10(Transmittance!K10/100)</f>
        <v>7.2076546488091531E-2</v>
      </c>
    </row>
    <row r="11" spans="1:7" x14ac:dyDescent="0.25">
      <c r="A11">
        <v>591</v>
      </c>
      <c r="B11">
        <f t="shared" si="0"/>
        <v>2.0981387478849407</v>
      </c>
      <c r="C11">
        <f>-LOG10(Transmittance!C11/100)</f>
        <v>5.0073556332087772E-2</v>
      </c>
      <c r="D11">
        <f>-LOG10(Transmittance!E11/100)</f>
        <v>2.4896149880077049E-2</v>
      </c>
      <c r="E11">
        <f>-LOG10(Transmittance!G11/100)</f>
        <v>2.2641110868390518E-2</v>
      </c>
      <c r="F11">
        <f>-LOG10(Transmittance!I11/100)</f>
        <v>6.0861550030201245E-2</v>
      </c>
      <c r="G11">
        <f>-LOG10(Transmittance!K11/100)</f>
        <v>7.3206740354234093E-2</v>
      </c>
    </row>
    <row r="12" spans="1:7" x14ac:dyDescent="0.25">
      <c r="A12">
        <v>590</v>
      </c>
      <c r="B12">
        <f t="shared" si="0"/>
        <v>2.1016949152542375</v>
      </c>
      <c r="C12">
        <f>-LOG10(Transmittance!C12/100)</f>
        <v>5.0073556332087772E-2</v>
      </c>
      <c r="D12">
        <f>-LOG10(Transmittance!E12/100)</f>
        <v>2.5840170202512031E-2</v>
      </c>
      <c r="E12">
        <f>-LOG10(Transmittance!G12/100)</f>
        <v>2.3631292801358235E-2</v>
      </c>
      <c r="F12">
        <f>-LOG10(Transmittance!I12/100)</f>
        <v>6.2034837247292446E-2</v>
      </c>
      <c r="G12">
        <f>-LOG10(Transmittance!K12/100)</f>
        <v>7.4464708792511422E-2</v>
      </c>
    </row>
    <row r="13" spans="1:7" x14ac:dyDescent="0.25">
      <c r="A13">
        <v>589</v>
      </c>
      <c r="B13">
        <f t="shared" si="0"/>
        <v>2.1052631578947367</v>
      </c>
      <c r="C13">
        <f>-LOG10(Transmittance!C13/100)</f>
        <v>5.0463626623857435E-2</v>
      </c>
      <c r="D13">
        <f>-LOG10(Transmittance!E13/100)</f>
        <v>2.6456460875112286E-2</v>
      </c>
      <c r="E13">
        <f>-LOG10(Transmittance!G13/100)</f>
        <v>2.4494397324226931E-2</v>
      </c>
      <c r="F13">
        <f>-LOG10(Transmittance!I13/100)</f>
        <v>6.3105122556922091E-2</v>
      </c>
      <c r="G13">
        <f>-LOG10(Transmittance!K13/100)</f>
        <v>7.5515175653533329E-2</v>
      </c>
    </row>
    <row r="14" spans="1:7" x14ac:dyDescent="0.25">
      <c r="A14">
        <v>588</v>
      </c>
      <c r="B14">
        <f t="shared" si="0"/>
        <v>2.1088435374149661</v>
      </c>
      <c r="C14">
        <f>-LOG10(Transmittance!C14/100)</f>
        <v>5.0658793229502695E-2</v>
      </c>
      <c r="D14">
        <f>-LOG10(Transmittance!E14/100)</f>
        <v>2.7308343221517185E-2</v>
      </c>
      <c r="E14">
        <f>-LOG10(Transmittance!G14/100)</f>
        <v>2.5292584291025617E-2</v>
      </c>
      <c r="F14">
        <f>-LOG10(Transmittance!I14/100)</f>
        <v>6.4243645989442141E-2</v>
      </c>
      <c r="G14">
        <f>-LOG10(Transmittance!K14/100)</f>
        <v>7.6514243395657364E-2</v>
      </c>
    </row>
    <row r="15" spans="1:7" x14ac:dyDescent="0.25">
      <c r="A15">
        <v>587</v>
      </c>
      <c r="B15">
        <f t="shared" si="0"/>
        <v>2.1124361158432707</v>
      </c>
      <c r="C15">
        <f>-LOG10(Transmittance!C15/100)</f>
        <v>5.1049389754451835E-2</v>
      </c>
      <c r="D15">
        <f>-LOG10(Transmittance!E15/100)</f>
        <v>2.8212128995025499E-2</v>
      </c>
      <c r="E15">
        <f>-LOG10(Transmittance!G15/100)</f>
        <v>2.634375848006865E-2</v>
      </c>
      <c r="F15">
        <f>-LOG10(Transmittance!I15/100)</f>
        <v>6.5494931725597838E-2</v>
      </c>
      <c r="G15">
        <f>-LOG10(Transmittance!K15/100)</f>
        <v>7.7741992097740173E-2</v>
      </c>
    </row>
    <row r="16" spans="1:7" x14ac:dyDescent="0.25">
      <c r="A16">
        <v>586</v>
      </c>
      <c r="B16">
        <f t="shared" si="0"/>
        <v>2.1160409556313993</v>
      </c>
      <c r="C16">
        <f>-LOG10(Transmittance!C16/100)</f>
        <v>5.1293691095147913E-2</v>
      </c>
      <c r="D16">
        <f>-LOG10(Transmittance!E16/100)</f>
        <v>2.9073271890149192E-2</v>
      </c>
      <c r="E16">
        <f>-LOG10(Transmittance!G16/100)</f>
        <v>2.7201200973605483E-2</v>
      </c>
      <c r="F16">
        <f>-LOG10(Transmittance!I16/100)</f>
        <v>6.6543886046783948E-2</v>
      </c>
      <c r="G16">
        <f>-LOG10(Transmittance!K16/100)</f>
        <v>7.8934719470049375E-2</v>
      </c>
    </row>
    <row r="17" spans="1:7" x14ac:dyDescent="0.25">
      <c r="A17">
        <v>585</v>
      </c>
      <c r="B17">
        <f t="shared" si="0"/>
        <v>2.1196581196581197</v>
      </c>
      <c r="C17">
        <f>-LOG10(Transmittance!C17/100)</f>
        <v>5.1440337891038405E-2</v>
      </c>
      <c r="D17">
        <f>-LOG10(Transmittance!E17/100)</f>
        <v>2.9892080043365982E-2</v>
      </c>
      <c r="E17">
        <f>-LOG10(Transmittance!G17/100)</f>
        <v>2.8117273805852279E-2</v>
      </c>
      <c r="F17">
        <f>-LOG10(Transmittance!I17/100)</f>
        <v>6.7611356679806583E-2</v>
      </c>
      <c r="G17">
        <f>-LOG10(Transmittance!K17/100)</f>
        <v>7.9864815677577861E-2</v>
      </c>
    </row>
    <row r="18" spans="1:7" x14ac:dyDescent="0.25">
      <c r="A18">
        <v>584</v>
      </c>
      <c r="B18">
        <f t="shared" si="0"/>
        <v>2.1232876712328768</v>
      </c>
      <c r="C18">
        <f>-LOG10(Transmittance!C18/100)</f>
        <v>5.1782706440029254E-2</v>
      </c>
      <c r="D18">
        <f>-LOG10(Transmittance!E18/100)</f>
        <v>3.0848117062172185E-2</v>
      </c>
      <c r="E18">
        <f>-LOG10(Transmittance!G18/100)</f>
        <v>2.906998895777373E-2</v>
      </c>
      <c r="F18">
        <f>-LOG10(Transmittance!I18/100)</f>
        <v>6.8974652129558597E-2</v>
      </c>
      <c r="G18">
        <f>-LOG10(Transmittance!K18/100)</f>
        <v>8.1148769799622669E-2</v>
      </c>
    </row>
    <row r="19" spans="1:7" x14ac:dyDescent="0.25">
      <c r="A19">
        <v>583</v>
      </c>
      <c r="B19">
        <f t="shared" si="0"/>
        <v>2.1269296740994856</v>
      </c>
      <c r="C19">
        <f>-LOG10(Transmittance!C19/100)</f>
        <v>5.2174315557549422E-2</v>
      </c>
      <c r="D19">
        <f>-LOG10(Transmittance!E19/100)</f>
        <v>3.195867248909183E-2</v>
      </c>
      <c r="E19">
        <f>-LOG10(Transmittance!G19/100)</f>
        <v>3.0278220383309174E-2</v>
      </c>
      <c r="F19">
        <f>-LOG10(Transmittance!I19/100)</f>
        <v>7.0397083091099696E-2</v>
      </c>
      <c r="G19">
        <f>-LOG10(Transmittance!K19/100)</f>
        <v>8.2493000190636309E-2</v>
      </c>
    </row>
    <row r="20" spans="1:7" x14ac:dyDescent="0.25">
      <c r="A20">
        <v>582</v>
      </c>
      <c r="B20">
        <f t="shared" si="0"/>
        <v>2.1305841924398625</v>
      </c>
      <c r="C20">
        <f>-LOG10(Transmittance!C20/100)</f>
        <v>5.2566278112949297E-2</v>
      </c>
      <c r="D20">
        <f>-LOG10(Transmittance!E20/100)</f>
        <v>3.2786934933558776E-2</v>
      </c>
      <c r="E20">
        <f>-LOG10(Transmittance!G20/100)</f>
        <v>3.1306529153889845E-2</v>
      </c>
      <c r="F20">
        <f>-LOG10(Transmittance!I20/100)</f>
        <v>7.148293757020012E-2</v>
      </c>
      <c r="G20">
        <f>-LOG10(Transmittance!K20/100)</f>
        <v>8.3498636800548851E-2</v>
      </c>
    </row>
    <row r="21" spans="1:7" x14ac:dyDescent="0.25">
      <c r="A21">
        <v>581</v>
      </c>
      <c r="B21">
        <f t="shared" si="0"/>
        <v>2.1342512908777969</v>
      </c>
      <c r="C21">
        <f>-LOG10(Transmittance!C21/100)</f>
        <v>5.3007659251627676E-2</v>
      </c>
      <c r="D21">
        <f>-LOG10(Transmittance!E21/100)</f>
        <v>3.3865957450499126E-2</v>
      </c>
      <c r="E21">
        <f>-LOG10(Transmittance!G21/100)</f>
        <v>3.2381713477385783E-2</v>
      </c>
      <c r="F21">
        <f>-LOG10(Transmittance!I21/100)</f>
        <v>7.2779217096453686E-2</v>
      </c>
      <c r="G21">
        <f>-LOG10(Transmittance!K21/100)</f>
        <v>8.4659749406857554E-2</v>
      </c>
    </row>
    <row r="22" spans="1:7" x14ac:dyDescent="0.25">
      <c r="A22">
        <v>580</v>
      </c>
      <c r="B22">
        <f t="shared" si="0"/>
        <v>2.1379310344827585</v>
      </c>
      <c r="C22">
        <f>-LOG10(Transmittance!C22/100)</f>
        <v>5.3253064966415041E-2</v>
      </c>
      <c r="D22">
        <f>-LOG10(Transmittance!E22/100)</f>
        <v>3.4983394761111494E-2</v>
      </c>
      <c r="E22">
        <f>-LOG10(Transmittance!G22/100)</f>
        <v>3.3598247876525177E-2</v>
      </c>
      <c r="F22">
        <f>-LOG10(Transmittance!I22/100)</f>
        <v>7.4100618034030119E-2</v>
      </c>
      <c r="G22">
        <f>-LOG10(Transmittance!K22/100)</f>
        <v>8.5840561763593615E-2</v>
      </c>
    </row>
    <row r="23" spans="1:7" x14ac:dyDescent="0.25">
      <c r="A23">
        <v>579</v>
      </c>
      <c r="B23">
        <f t="shared" si="0"/>
        <v>2.1416234887737478</v>
      </c>
      <c r="C23">
        <f>-LOG10(Transmittance!C23/100)</f>
        <v>5.3793446157217137E-2</v>
      </c>
      <c r="D23">
        <f>-LOG10(Transmittance!E23/100)</f>
        <v>3.626163272826629E-2</v>
      </c>
      <c r="E23">
        <f>-LOG10(Transmittance!G23/100)</f>
        <v>3.4821355973747942E-2</v>
      </c>
      <c r="F23">
        <f>-LOG10(Transmittance!I23/100)</f>
        <v>7.5490563173906775E-2</v>
      </c>
      <c r="G23">
        <f>-LOG10(Transmittance!K23/100)</f>
        <v>8.7208108685290803E-2</v>
      </c>
    </row>
    <row r="24" spans="1:7" x14ac:dyDescent="0.25">
      <c r="A24">
        <v>578</v>
      </c>
      <c r="B24">
        <f t="shared" si="0"/>
        <v>2.1453287197231834</v>
      </c>
      <c r="C24">
        <f>-LOG10(Transmittance!C24/100)</f>
        <v>5.4334500567865832E-2</v>
      </c>
      <c r="D24">
        <f>-LOG10(Transmittance!E24/100)</f>
        <v>3.7400901770646582E-2</v>
      </c>
      <c r="E24">
        <f>-LOG10(Transmittance!G24/100)</f>
        <v>3.5956690761220191E-2</v>
      </c>
      <c r="F24">
        <f>-LOG10(Transmittance!I24/100)</f>
        <v>7.6911903290840744E-2</v>
      </c>
      <c r="G24">
        <f>-LOG10(Transmittance!K24/100)</f>
        <v>8.8495305183895853E-2</v>
      </c>
    </row>
    <row r="25" spans="1:7" x14ac:dyDescent="0.25">
      <c r="A25">
        <v>577</v>
      </c>
      <c r="B25">
        <f t="shared" si="0"/>
        <v>2.149046793760832</v>
      </c>
      <c r="C25">
        <f>-LOG10(Transmittance!C25/100)</f>
        <v>5.4925511521269947E-2</v>
      </c>
      <c r="D25">
        <f>-LOG10(Transmittance!E25/100)</f>
        <v>3.8561023766114998E-2</v>
      </c>
      <c r="E25">
        <f>-LOG10(Transmittance!G25/100)</f>
        <v>3.7112166769619717E-2</v>
      </c>
      <c r="F25">
        <f>-LOG10(Transmittance!I25/100)</f>
        <v>7.8205334918738878E-2</v>
      </c>
      <c r="G25">
        <f>-LOG10(Transmittance!K25/100)</f>
        <v>8.9480367962577467E-2</v>
      </c>
    </row>
    <row r="26" spans="1:7" x14ac:dyDescent="0.25">
      <c r="A26">
        <v>576</v>
      </c>
      <c r="B26">
        <f t="shared" si="0"/>
        <v>2.1527777777777777</v>
      </c>
      <c r="C26">
        <f>-LOG10(Transmittance!C26/100)</f>
        <v>5.5467979008018864E-2</v>
      </c>
      <c r="D26">
        <f>-LOG10(Transmittance!E26/100)</f>
        <v>3.9949019438440224E-2</v>
      </c>
      <c r="E26">
        <f>-LOG10(Transmittance!G26/100)</f>
        <v>3.849600750913388E-2</v>
      </c>
      <c r="F26">
        <f>-LOG10(Transmittance!I26/100)</f>
        <v>7.9712586037580371E-2</v>
      </c>
      <c r="G26">
        <f>-LOG10(Transmittance!K26/100)</f>
        <v>9.0965115319154577E-2</v>
      </c>
    </row>
    <row r="27" spans="1:7" x14ac:dyDescent="0.25">
      <c r="A27">
        <v>575</v>
      </c>
      <c r="B27">
        <f t="shared" si="0"/>
        <v>2.1565217391304348</v>
      </c>
      <c r="C27">
        <f>-LOG10(Transmittance!C27/100)</f>
        <v>5.5961719945581773E-2</v>
      </c>
      <c r="D27">
        <f>-LOG10(Transmittance!E27/100)</f>
        <v>4.0980485943030484E-2</v>
      </c>
      <c r="E27">
        <f>-LOG10(Transmittance!G27/100)</f>
        <v>3.9784010001048475E-2</v>
      </c>
      <c r="F27">
        <f>-LOG10(Transmittance!I27/100)</f>
        <v>8.100529695331142E-2</v>
      </c>
      <c r="G27">
        <f>-LOG10(Transmittance!K27/100)</f>
        <v>9.2230692657654434E-2</v>
      </c>
    </row>
    <row r="28" spans="1:7" x14ac:dyDescent="0.25">
      <c r="A28">
        <v>574</v>
      </c>
      <c r="B28">
        <f t="shared" si="0"/>
        <v>2.1602787456445993</v>
      </c>
      <c r="C28">
        <f>-LOG10(Transmittance!C28/100)</f>
        <v>5.6653901643409339E-2</v>
      </c>
      <c r="D28">
        <f>-LOG10(Transmittance!E28/100)</f>
        <v>4.2251880222830468E-2</v>
      </c>
      <c r="E28">
        <f>-LOG10(Transmittance!G28/100)</f>
        <v>4.1155637784891015E-2</v>
      </c>
      <c r="F28">
        <f>-LOG10(Transmittance!I28/100)</f>
        <v>8.2360673196461481E-2</v>
      </c>
      <c r="G28">
        <f>-LOG10(Transmittance!K28/100)</f>
        <v>9.3332540170691841E-2</v>
      </c>
    </row>
    <row r="29" spans="1:7" x14ac:dyDescent="0.25">
      <c r="A29">
        <v>573</v>
      </c>
      <c r="B29">
        <f t="shared" si="0"/>
        <v>2.1640488656195465</v>
      </c>
      <c r="C29">
        <f>-LOG10(Transmittance!C29/100)</f>
        <v>5.7495893831919324E-2</v>
      </c>
      <c r="D29">
        <f>-LOG10(Transmittance!E29/100)</f>
        <v>4.3760247501491115E-2</v>
      </c>
      <c r="E29">
        <f>-LOG10(Transmittance!G29/100)</f>
        <v>4.2608133163467704E-2</v>
      </c>
      <c r="F29">
        <f>-LOG10(Transmittance!I29/100)</f>
        <v>8.3891003399825165E-2</v>
      </c>
      <c r="G29">
        <f>-LOG10(Transmittance!K29/100)</f>
        <v>9.472272248920062E-2</v>
      </c>
    </row>
    <row r="30" spans="1:7" x14ac:dyDescent="0.25">
      <c r="A30">
        <v>572</v>
      </c>
      <c r="B30">
        <f t="shared" si="0"/>
        <v>2.1678321678321679</v>
      </c>
      <c r="C30">
        <f>-LOG10(Transmittance!C30/100)</f>
        <v>5.8140873474626452E-2</v>
      </c>
      <c r="D30">
        <f>-LOG10(Transmittance!E30/100)</f>
        <v>4.5383663840273342E-2</v>
      </c>
      <c r="E30">
        <f>-LOG10(Transmittance!G30/100)</f>
        <v>4.4069927942539389E-2</v>
      </c>
      <c r="F30">
        <f>-LOG10(Transmittance!I30/100)</f>
        <v>8.5205586000722658E-2</v>
      </c>
      <c r="G30">
        <f>-LOG10(Transmittance!K30/100)</f>
        <v>9.5951083015111849E-2</v>
      </c>
    </row>
    <row r="31" spans="1:7" x14ac:dyDescent="0.25">
      <c r="A31">
        <v>571</v>
      </c>
      <c r="B31">
        <f t="shared" si="0"/>
        <v>2.1716287215411558</v>
      </c>
      <c r="C31">
        <f>-LOG10(Transmittance!C31/100)</f>
        <v>5.893601178009799E-2</v>
      </c>
      <c r="D31">
        <f>-LOG10(Transmittance!E31/100)</f>
        <v>4.6817768759163485E-2</v>
      </c>
      <c r="E31">
        <f>-LOG10(Transmittance!G31/100)</f>
        <v>4.5552064455193449E-2</v>
      </c>
      <c r="F31">
        <f>-LOG10(Transmittance!I31/100)</f>
        <v>8.6613112568159262E-2</v>
      </c>
      <c r="G31">
        <f>-LOG10(Transmittance!K31/100)</f>
        <v>9.7277652164894021E-2</v>
      </c>
    </row>
    <row r="32" spans="1:7" x14ac:dyDescent="0.25">
      <c r="A32">
        <v>570</v>
      </c>
      <c r="B32">
        <f t="shared" si="0"/>
        <v>2.1754385964912282</v>
      </c>
      <c r="C32">
        <f>-LOG10(Transmittance!C32/100)</f>
        <v>6.0131455540490319E-2</v>
      </c>
      <c r="D32">
        <f>-LOG10(Transmittance!E32/100)</f>
        <v>4.8511133085701104E-2</v>
      </c>
      <c r="E32">
        <f>-LOG10(Transmittance!G32/100)</f>
        <v>4.7293360500690627E-2</v>
      </c>
      <c r="F32">
        <f>-LOG10(Transmittance!I32/100)</f>
        <v>8.8236862021857002E-2</v>
      </c>
      <c r="G32">
        <f>-LOG10(Transmittance!K32/100)</f>
        <v>9.8584695367843408E-2</v>
      </c>
    </row>
    <row r="33" spans="1:7" x14ac:dyDescent="0.25">
      <c r="A33">
        <v>569</v>
      </c>
      <c r="B33">
        <f t="shared" si="0"/>
        <v>2.1792618629173988</v>
      </c>
      <c r="C33">
        <f>-LOG10(Transmittance!C33/100)</f>
        <v>6.1080187755228318E-2</v>
      </c>
      <c r="D33">
        <f>-LOG10(Transmittance!E33/100)</f>
        <v>5.0252724387526121E-2</v>
      </c>
      <c r="E33">
        <f>-LOG10(Transmittance!G33/100)</f>
        <v>4.8871142832136505E-2</v>
      </c>
      <c r="F33">
        <f>-LOG10(Transmittance!I33/100)</f>
        <v>8.9728319743801729E-2</v>
      </c>
      <c r="G33">
        <f>-LOG10(Transmittance!K33/100)</f>
        <v>9.9811503828350023E-2</v>
      </c>
    </row>
    <row r="34" spans="1:7" x14ac:dyDescent="0.25">
      <c r="A34">
        <v>568</v>
      </c>
      <c r="B34">
        <f t="shared" si="0"/>
        <v>2.183098591549296</v>
      </c>
      <c r="C34">
        <f>-LOG10(Transmittance!C34/100)</f>
        <v>6.2131203436140599E-2</v>
      </c>
      <c r="D34">
        <f>-LOG10(Transmittance!E34/100)</f>
        <v>5.1899741845996626E-2</v>
      </c>
      <c r="E34">
        <f>-LOG10(Transmittance!G34/100)</f>
        <v>5.0619580323926869E-2</v>
      </c>
      <c r="F34">
        <f>-LOG10(Transmittance!I34/100)</f>
        <v>9.1410826887379962E-2</v>
      </c>
      <c r="G34">
        <f>-LOG10(Transmittance!K34/100)</f>
        <v>0.10117332357552715</v>
      </c>
    </row>
    <row r="35" spans="1:7" x14ac:dyDescent="0.25">
      <c r="A35">
        <v>567</v>
      </c>
      <c r="B35">
        <f t="shared" si="0"/>
        <v>2.1869488536155202</v>
      </c>
      <c r="C35">
        <f>-LOG10(Transmittance!C35/100)</f>
        <v>6.3235002390058609E-2</v>
      </c>
      <c r="D35">
        <f>-LOG10(Transmittance!E35/100)</f>
        <v>5.376094124118086E-2</v>
      </c>
      <c r="E35">
        <f>-LOG10(Transmittance!G35/100)</f>
        <v>5.2422095363341754E-2</v>
      </c>
      <c r="F35">
        <f>-LOG10(Transmittance!I35/100)</f>
        <v>9.2912053195676858E-2</v>
      </c>
      <c r="G35">
        <f>-LOG10(Transmittance!K35/100)</f>
        <v>0.10246650174517945</v>
      </c>
    </row>
    <row r="36" spans="1:7" x14ac:dyDescent="0.25">
      <c r="A36">
        <v>566</v>
      </c>
      <c r="B36">
        <f t="shared" si="0"/>
        <v>2.1908127208480566</v>
      </c>
      <c r="C36">
        <f>-LOG10(Transmittance!C36/100)</f>
        <v>6.4492734175287211E-2</v>
      </c>
      <c r="D36">
        <f>-LOG10(Transmittance!E36/100)</f>
        <v>5.5790931755936912E-2</v>
      </c>
      <c r="E36">
        <f>-LOG10(Transmittance!G36/100)</f>
        <v>5.4338710325823165E-2</v>
      </c>
      <c r="F36">
        <f>-LOG10(Transmittance!I36/100)</f>
        <v>9.4653441709024469E-2</v>
      </c>
      <c r="G36">
        <f>-LOG10(Transmittance!K36/100)</f>
        <v>0.10394351747925476</v>
      </c>
    </row>
    <row r="37" spans="1:7" x14ac:dyDescent="0.25">
      <c r="A37">
        <v>565</v>
      </c>
      <c r="B37">
        <f t="shared" si="0"/>
        <v>2.1946902654867255</v>
      </c>
      <c r="C37">
        <f>-LOG10(Transmittance!C37/100)</f>
        <v>6.5804650652115645E-2</v>
      </c>
      <c r="D37">
        <f>-LOG10(Transmittance!E37/100)</f>
        <v>5.7525105482787518E-2</v>
      </c>
      <c r="E37">
        <f>-LOG10(Transmittance!G37/100)</f>
        <v>5.6013011752673883E-2</v>
      </c>
      <c r="F37">
        <f>-LOG10(Transmittance!I37/100)</f>
        <v>9.6081545288960568E-2</v>
      </c>
      <c r="G37">
        <f>-LOG10(Transmittance!K37/100)</f>
        <v>0.10498096661074248</v>
      </c>
    </row>
    <row r="38" spans="1:7" x14ac:dyDescent="0.25">
      <c r="A38">
        <v>564</v>
      </c>
      <c r="B38">
        <f t="shared" si="0"/>
        <v>2.1985815602836878</v>
      </c>
      <c r="C38">
        <f>-LOG10(Transmittance!C38/100)</f>
        <v>6.7272632698470683E-2</v>
      </c>
      <c r="D38">
        <f>-LOG10(Transmittance!E38/100)</f>
        <v>5.9403052509246719E-2</v>
      </c>
      <c r="E38">
        <f>-LOG10(Transmittance!G38/100)</f>
        <v>5.766695732777196E-2</v>
      </c>
      <c r="F38">
        <f>-LOG10(Transmittance!I38/100)</f>
        <v>9.7443726509667372E-2</v>
      </c>
      <c r="G38">
        <f>-LOG10(Transmittance!K38/100)</f>
        <v>0.10613410132790263</v>
      </c>
    </row>
    <row r="39" spans="1:7" x14ac:dyDescent="0.25">
      <c r="A39">
        <v>563</v>
      </c>
      <c r="B39">
        <f t="shared" si="0"/>
        <v>2.2024866785079928</v>
      </c>
      <c r="C39">
        <f>-LOG10(Transmittance!C39/100)</f>
        <v>6.8847361476706712E-2</v>
      </c>
      <c r="D39">
        <f>-LOG10(Transmittance!E39/100)</f>
        <v>6.1488142207951978E-2</v>
      </c>
      <c r="E39">
        <f>-LOG10(Transmittance!G39/100)</f>
        <v>5.9416954759207059E-2</v>
      </c>
      <c r="F39">
        <f>-LOG10(Transmittance!I39/100)</f>
        <v>9.9251869666885553E-2</v>
      </c>
      <c r="G39">
        <f>-LOG10(Transmittance!K39/100)</f>
        <v>0.10773762732525738</v>
      </c>
    </row>
    <row r="40" spans="1:7" x14ac:dyDescent="0.25">
      <c r="A40">
        <v>562</v>
      </c>
      <c r="B40">
        <f t="shared" si="0"/>
        <v>2.2064056939501779</v>
      </c>
      <c r="C40">
        <f>-LOG10(Transmittance!C40/100)</f>
        <v>7.0172518769308634E-2</v>
      </c>
      <c r="D40">
        <f>-LOG10(Transmittance!E40/100)</f>
        <v>6.3631638645674893E-2</v>
      </c>
      <c r="E40">
        <f>-LOG10(Transmittance!G40/100)</f>
        <v>6.1440717203055946E-2</v>
      </c>
      <c r="F40">
        <f>-LOG10(Transmittance!I40/100)</f>
        <v>0.10099609110524048</v>
      </c>
      <c r="G40">
        <f>-LOG10(Transmittance!K40/100)</f>
        <v>0.10902930339557662</v>
      </c>
    </row>
    <row r="41" spans="1:7" x14ac:dyDescent="0.25">
      <c r="A41">
        <v>561</v>
      </c>
      <c r="B41">
        <f t="shared" si="0"/>
        <v>2.2103386809269163</v>
      </c>
      <c r="C41">
        <f>-LOG10(Transmittance!C41/100)</f>
        <v>7.1706587767797758E-2</v>
      </c>
      <c r="D41">
        <f>-LOG10(Transmittance!E41/100)</f>
        <v>6.583366887676656E-2</v>
      </c>
      <c r="E41">
        <f>-LOG10(Transmittance!G41/100)</f>
        <v>6.3247428652423915E-2</v>
      </c>
      <c r="F41">
        <f>-LOG10(Transmittance!I41/100)</f>
        <v>0.10261491689225172</v>
      </c>
      <c r="G41">
        <f>-LOG10(Transmittance!K41/100)</f>
        <v>0.11018913192329396</v>
      </c>
    </row>
    <row r="42" spans="1:7" x14ac:dyDescent="0.25">
      <c r="A42">
        <v>560</v>
      </c>
      <c r="B42">
        <f t="shared" si="0"/>
        <v>2.2142857142857144</v>
      </c>
      <c r="C42">
        <f>-LOG10(Transmittance!C42/100)</f>
        <v>7.3348922911111156E-2</v>
      </c>
      <c r="D42">
        <f>-LOG10(Transmittance!E42/100)</f>
        <v>6.7952055573001768E-2</v>
      </c>
      <c r="E42">
        <f>-LOG10(Transmittance!G42/100)</f>
        <v>6.5021918108131002E-2</v>
      </c>
      <c r="F42">
        <f>-LOG10(Transmittance!I42/100)</f>
        <v>0.10438617507367393</v>
      </c>
      <c r="G42">
        <f>-LOG10(Transmittance!K42/100)</f>
        <v>0.11131849405423609</v>
      </c>
    </row>
    <row r="43" spans="1:7" x14ac:dyDescent="0.25">
      <c r="A43">
        <v>559</v>
      </c>
      <c r="B43">
        <f t="shared" si="0"/>
        <v>2.21824686940966</v>
      </c>
      <c r="C43">
        <f>-LOG10(Transmittance!C43/100)</f>
        <v>7.4945879688157344E-2</v>
      </c>
      <c r="D43">
        <f>-LOG10(Transmittance!E43/100)</f>
        <v>7.0176644798195228E-2</v>
      </c>
      <c r="E43">
        <f>-LOG10(Transmittance!G43/100)</f>
        <v>6.689935426582308E-2</v>
      </c>
      <c r="F43">
        <f>-LOG10(Transmittance!I43/100)</f>
        <v>0.10607862613599746</v>
      </c>
      <c r="G43">
        <f>-LOG10(Transmittance!K43/100)</f>
        <v>0.11260765806820308</v>
      </c>
    </row>
    <row r="44" spans="1:7" x14ac:dyDescent="0.25">
      <c r="A44">
        <v>558</v>
      </c>
      <c r="B44">
        <f t="shared" si="0"/>
        <v>2.2222222222222223</v>
      </c>
      <c r="C44">
        <f>-LOG10(Transmittance!C44/100)</f>
        <v>7.6496933057895511E-2</v>
      </c>
      <c r="D44">
        <f>-LOG10(Transmittance!E44/100)</f>
        <v>7.2421296044207537E-2</v>
      </c>
      <c r="E44">
        <f>-LOG10(Transmittance!G44/100)</f>
        <v>6.8904270285615188E-2</v>
      </c>
      <c r="F44">
        <f>-LOG10(Transmittance!I44/100)</f>
        <v>0.10779106223451761</v>
      </c>
      <c r="G44">
        <f>-LOG10(Transmittance!K44/100)</f>
        <v>0.11379156079604144</v>
      </c>
    </row>
    <row r="45" spans="1:7" x14ac:dyDescent="0.25">
      <c r="A45">
        <v>557</v>
      </c>
      <c r="B45">
        <f t="shared" si="0"/>
        <v>2.2262118491921004</v>
      </c>
      <c r="C45">
        <f>-LOG10(Transmittance!C45/100)</f>
        <v>7.8157518594142036E-2</v>
      </c>
      <c r="D45">
        <f>-LOG10(Transmittance!E45/100)</f>
        <v>7.4876779325523099E-2</v>
      </c>
      <c r="E45">
        <f>-LOG10(Transmittance!G45/100)</f>
        <v>7.094953208428717E-2</v>
      </c>
      <c r="F45">
        <f>-LOG10(Transmittance!I45/100)</f>
        <v>0.1095308795822021</v>
      </c>
      <c r="G45">
        <f>-LOG10(Transmittance!K45/100)</f>
        <v>0.11505945542538779</v>
      </c>
    </row>
    <row r="46" spans="1:7" x14ac:dyDescent="0.25">
      <c r="A46">
        <v>556</v>
      </c>
      <c r="B46">
        <f t="shared" si="0"/>
        <v>2.2302158273381294</v>
      </c>
      <c r="C46">
        <f>-LOG10(Transmittance!C46/100)</f>
        <v>8.0137746444461949E-2</v>
      </c>
      <c r="D46">
        <f>-LOG10(Transmittance!E46/100)</f>
        <v>7.7590421990836517E-2</v>
      </c>
      <c r="E46">
        <f>-LOG10(Transmittance!G46/100)</f>
        <v>7.3189322927560044E-2</v>
      </c>
      <c r="F46">
        <f>-LOG10(Transmittance!I46/100)</f>
        <v>0.11142723148446812</v>
      </c>
      <c r="G46">
        <f>-LOG10(Transmittance!K46/100)</f>
        <v>0.11623565102083169</v>
      </c>
    </row>
    <row r="47" spans="1:7" x14ac:dyDescent="0.25">
      <c r="A47">
        <v>555</v>
      </c>
      <c r="B47">
        <f t="shared" si="0"/>
        <v>2.2342342342342341</v>
      </c>
      <c r="C47">
        <f>-LOG10(Transmittance!C47/100)</f>
        <v>8.2179518006303021E-2</v>
      </c>
      <c r="D47">
        <f>-LOG10(Transmittance!E47/100)</f>
        <v>8.0311492245389388E-2</v>
      </c>
      <c r="E47">
        <f>-LOG10(Transmittance!G47/100)</f>
        <v>7.5601032215985894E-2</v>
      </c>
      <c r="F47">
        <f>-LOG10(Transmittance!I47/100)</f>
        <v>0.11319464206301924</v>
      </c>
      <c r="G47">
        <f>-LOG10(Transmittance!K47/100)</f>
        <v>0.11752463288515458</v>
      </c>
    </row>
    <row r="48" spans="1:7" x14ac:dyDescent="0.25">
      <c r="A48">
        <v>554</v>
      </c>
      <c r="B48">
        <f t="shared" si="0"/>
        <v>2.2382671480144403</v>
      </c>
      <c r="C48">
        <f>-LOG10(Transmittance!C48/100)</f>
        <v>8.4283662054006239E-2</v>
      </c>
      <c r="D48">
        <f>-LOG10(Transmittance!E48/100)</f>
        <v>8.2859387918278571E-2</v>
      </c>
      <c r="E48">
        <f>-LOG10(Transmittance!G48/100)</f>
        <v>7.7835946736022496E-2</v>
      </c>
      <c r="F48">
        <f>-LOG10(Transmittance!I48/100)</f>
        <v>0.11484095455406203</v>
      </c>
      <c r="G48">
        <f>-LOG10(Transmittance!K48/100)</f>
        <v>0.11850276609167391</v>
      </c>
    </row>
    <row r="49" spans="1:7" x14ac:dyDescent="0.25">
      <c r="A49">
        <v>553</v>
      </c>
      <c r="B49">
        <f t="shared" si="0"/>
        <v>2.2423146473779387</v>
      </c>
      <c r="C49">
        <f>-LOG10(Transmittance!C49/100)</f>
        <v>8.6557045140604236E-2</v>
      </c>
      <c r="D49">
        <f>-LOG10(Transmittance!E49/100)</f>
        <v>8.5855328833226149E-2</v>
      </c>
      <c r="E49">
        <f>-LOG10(Transmittance!G49/100)</f>
        <v>8.0454587015717158E-2</v>
      </c>
      <c r="F49">
        <f>-LOG10(Transmittance!I49/100)</f>
        <v>0.11651286807702388</v>
      </c>
      <c r="G49">
        <f>-LOG10(Transmittance!K49/100)</f>
        <v>0.11943867870566505</v>
      </c>
    </row>
    <row r="50" spans="1:7" x14ac:dyDescent="0.25">
      <c r="A50">
        <v>552</v>
      </c>
      <c r="B50">
        <f t="shared" si="0"/>
        <v>2.2463768115942031</v>
      </c>
      <c r="C50">
        <f>-LOG10(Transmittance!C50/100)</f>
        <v>8.9002283689357198E-2</v>
      </c>
      <c r="D50">
        <f>-LOG10(Transmittance!E50/100)</f>
        <v>8.9083404977216923E-2</v>
      </c>
      <c r="E50">
        <f>-LOG10(Transmittance!G50/100)</f>
        <v>8.3241438661036393E-2</v>
      </c>
      <c r="F50">
        <f>-LOG10(Transmittance!I50/100)</f>
        <v>0.11834840556454974</v>
      </c>
      <c r="G50">
        <f>-LOG10(Transmittance!K50/100)</f>
        <v>0.1204714884964643</v>
      </c>
    </row>
    <row r="51" spans="1:7" x14ac:dyDescent="0.25">
      <c r="A51">
        <v>551</v>
      </c>
      <c r="B51">
        <f t="shared" si="0"/>
        <v>2.2504537205081672</v>
      </c>
      <c r="C51">
        <f>-LOG10(Transmittance!C51/100)</f>
        <v>9.1622227567605366E-2</v>
      </c>
      <c r="D51">
        <f>-LOG10(Transmittance!E51/100)</f>
        <v>9.2110869535187864E-2</v>
      </c>
      <c r="E51">
        <f>-LOG10(Transmittance!G51/100)</f>
        <v>8.5997634928728001E-2</v>
      </c>
      <c r="F51">
        <f>-LOG10(Transmittance!I51/100)</f>
        <v>0.12008096411314816</v>
      </c>
      <c r="G51">
        <f>-LOG10(Transmittance!K51/100)</f>
        <v>0.12139615498342632</v>
      </c>
    </row>
    <row r="52" spans="1:7" x14ac:dyDescent="0.25">
      <c r="A52">
        <v>550</v>
      </c>
      <c r="B52">
        <f t="shared" si="0"/>
        <v>2.2545454545454544</v>
      </c>
      <c r="C52">
        <f>-LOG10(Transmittance!C52/100)</f>
        <v>9.4527938075295664E-2</v>
      </c>
      <c r="D52">
        <f>-LOG10(Transmittance!E52/100)</f>
        <v>9.5346863815178248E-2</v>
      </c>
      <c r="E52">
        <f>-LOG10(Transmittance!G52/100)</f>
        <v>8.8835404297019277E-2</v>
      </c>
      <c r="F52">
        <f>-LOG10(Transmittance!I52/100)</f>
        <v>0.12166102684706399</v>
      </c>
      <c r="G52">
        <f>-LOG10(Transmittance!K52/100)</f>
        <v>0.12210081876505537</v>
      </c>
    </row>
    <row r="53" spans="1:7" x14ac:dyDescent="0.25">
      <c r="A53">
        <v>549</v>
      </c>
      <c r="B53">
        <f t="shared" si="0"/>
        <v>2.2586520947176685</v>
      </c>
      <c r="C53">
        <f>-LOG10(Transmittance!C53/100)</f>
        <v>9.7507578841396297E-2</v>
      </c>
      <c r="D53">
        <f>-LOG10(Transmittance!E53/100)</f>
        <v>9.8681457115442017E-2</v>
      </c>
      <c r="E53">
        <f>-LOG10(Transmittance!G53/100)</f>
        <v>9.2178151141387776E-2</v>
      </c>
      <c r="F53">
        <f>-LOG10(Transmittance!I53/100)</f>
        <v>0.1232493334431605</v>
      </c>
      <c r="G53">
        <f>-LOG10(Transmittance!K53/100)</f>
        <v>0.12274536531941439</v>
      </c>
    </row>
    <row r="54" spans="1:7" x14ac:dyDescent="0.25">
      <c r="A54">
        <v>548</v>
      </c>
      <c r="B54">
        <f t="shared" si="0"/>
        <v>2.2627737226277373</v>
      </c>
      <c r="C54">
        <f>-LOG10(Transmittance!C54/100)</f>
        <v>0.10078158214862719</v>
      </c>
      <c r="D54">
        <f>-LOG10(Transmittance!E54/100)</f>
        <v>0.10258012389074588</v>
      </c>
      <c r="E54">
        <f>-LOG10(Transmittance!G54/100)</f>
        <v>9.5784820429900525E-2</v>
      </c>
      <c r="F54">
        <f>-LOG10(Transmittance!I54/100)</f>
        <v>0.12501780706494134</v>
      </c>
      <c r="G54">
        <f>-LOG10(Transmittance!K54/100)</f>
        <v>0.12337609872302677</v>
      </c>
    </row>
    <row r="55" spans="1:7" x14ac:dyDescent="0.25">
      <c r="A55">
        <v>547</v>
      </c>
      <c r="B55">
        <f t="shared" si="0"/>
        <v>2.2669104204753201</v>
      </c>
      <c r="C55">
        <f>-LOG10(Transmittance!C55/100)</f>
        <v>0.10446696051592962</v>
      </c>
      <c r="D55">
        <f>-LOG10(Transmittance!E55/100)</f>
        <v>0.10655020682551136</v>
      </c>
      <c r="E55">
        <f>-LOG10(Transmittance!G55/100)</f>
        <v>9.9574404689468127E-2</v>
      </c>
      <c r="F55">
        <f>-LOG10(Transmittance!I55/100)</f>
        <v>0.12658619357795564</v>
      </c>
      <c r="G55">
        <f>-LOG10(Transmittance!K55/100)</f>
        <v>0.1238649223469826</v>
      </c>
    </row>
    <row r="56" spans="1:7" x14ac:dyDescent="0.25">
      <c r="A56">
        <v>546</v>
      </c>
      <c r="B56">
        <f t="shared" si="0"/>
        <v>2.271062271062271</v>
      </c>
      <c r="C56">
        <f>-LOG10(Transmittance!C56/100)</f>
        <v>0.10840679565103485</v>
      </c>
      <c r="D56">
        <f>-LOG10(Transmittance!E56/100)</f>
        <v>0.11056978899093123</v>
      </c>
      <c r="E56">
        <f>-LOG10(Transmittance!G56/100)</f>
        <v>0.10358985181243913</v>
      </c>
      <c r="F56">
        <f>-LOG10(Transmittance!I56/100)</f>
        <v>0.12811249000404906</v>
      </c>
      <c r="G56">
        <f>-LOG10(Transmittance!K56/100)</f>
        <v>0.12424361251651066</v>
      </c>
    </row>
    <row r="57" spans="1:7" x14ac:dyDescent="0.25">
      <c r="A57">
        <v>545</v>
      </c>
      <c r="B57">
        <f t="shared" si="0"/>
        <v>2.2752293577981653</v>
      </c>
      <c r="C57">
        <f>-LOG10(Transmittance!C57/100)</f>
        <v>0.11266406960083289</v>
      </c>
      <c r="D57">
        <f>-LOG10(Transmittance!E57/100)</f>
        <v>0.11488839510049648</v>
      </c>
      <c r="E57">
        <f>-LOG10(Transmittance!G57/100)</f>
        <v>0.10802096667912091</v>
      </c>
      <c r="F57">
        <f>-LOG10(Transmittance!I57/100)</f>
        <v>0.12959673404698824</v>
      </c>
      <c r="G57">
        <f>-LOG10(Transmittance!K57/100)</f>
        <v>0.12438564613541502</v>
      </c>
    </row>
    <row r="58" spans="1:7" x14ac:dyDescent="0.25">
      <c r="A58">
        <v>544</v>
      </c>
      <c r="B58">
        <f t="shared" si="0"/>
        <v>2.2794117647058822</v>
      </c>
      <c r="C58">
        <f>-LOG10(Transmittance!C58/100)</f>
        <v>0.11736163830396137</v>
      </c>
      <c r="D58">
        <f>-LOG10(Transmittance!E58/100)</f>
        <v>0.11937622174404103</v>
      </c>
      <c r="E58">
        <f>-LOG10(Transmittance!G58/100)</f>
        <v>0.11256021752176859</v>
      </c>
      <c r="F58">
        <f>-LOG10(Transmittance!I58/100)</f>
        <v>0.13102223940613639</v>
      </c>
      <c r="G58">
        <f>-LOG10(Transmittance!K58/100)</f>
        <v>0.12440138029007429</v>
      </c>
    </row>
    <row r="59" spans="1:7" x14ac:dyDescent="0.25">
      <c r="A59">
        <v>543</v>
      </c>
      <c r="B59">
        <f t="shared" si="0"/>
        <v>2.2836095764272559</v>
      </c>
      <c r="C59">
        <f>-LOG10(Transmittance!C59/100)</f>
        <v>0.12262865413022594</v>
      </c>
      <c r="D59">
        <f>-LOG10(Transmittance!E59/100)</f>
        <v>0.12419585284848608</v>
      </c>
      <c r="E59">
        <f>-LOG10(Transmittance!G59/100)</f>
        <v>0.117550917344394</v>
      </c>
      <c r="F59">
        <f>-LOG10(Transmittance!I59/100)</f>
        <v>0.13229348143369865</v>
      </c>
      <c r="G59">
        <f>-LOG10(Transmittance!K59/100)</f>
        <v>0.12406953100876394</v>
      </c>
    </row>
    <row r="60" spans="1:7" x14ac:dyDescent="0.25">
      <c r="A60">
        <v>542</v>
      </c>
      <c r="B60">
        <f t="shared" si="0"/>
        <v>2.2878228782287824</v>
      </c>
      <c r="C60">
        <f>-LOG10(Transmittance!C60/100)</f>
        <v>0.12848544129161807</v>
      </c>
      <c r="D60">
        <f>-LOG10(Transmittance!E60/100)</f>
        <v>0.12950385331429937</v>
      </c>
      <c r="E60">
        <f>-LOG10(Transmittance!G60/100)</f>
        <v>0.1229023485228723</v>
      </c>
      <c r="F60">
        <f>-LOG10(Transmittance!I60/100)</f>
        <v>0.13355219991199893</v>
      </c>
      <c r="G60">
        <f>-LOG10(Transmittance!K60/100)</f>
        <v>0.12365895930988983</v>
      </c>
    </row>
    <row r="61" spans="1:7" x14ac:dyDescent="0.25">
      <c r="A61">
        <v>541</v>
      </c>
      <c r="B61">
        <f t="shared" si="0"/>
        <v>2.2920517560073939</v>
      </c>
      <c r="C61">
        <f>-LOG10(Transmittance!C61/100)</f>
        <v>0.13483678049391379</v>
      </c>
      <c r="D61">
        <f>-LOG10(Transmittance!E61/100)</f>
        <v>0.13502231187883057</v>
      </c>
      <c r="E61">
        <f>-LOG10(Transmittance!G61/100)</f>
        <v>0.12878446646974498</v>
      </c>
      <c r="F61">
        <f>-LOG10(Transmittance!I61/100)</f>
        <v>0.13456914624580438</v>
      </c>
      <c r="G61">
        <f>-LOG10(Transmittance!K61/100)</f>
        <v>0.12301281557226147</v>
      </c>
    </row>
    <row r="62" spans="1:7" x14ac:dyDescent="0.25">
      <c r="A62">
        <v>540</v>
      </c>
      <c r="B62">
        <f t="shared" si="0"/>
        <v>2.2962962962962963</v>
      </c>
      <c r="C62">
        <f>-LOG10(Transmittance!C62/100)</f>
        <v>0.14206473528057098</v>
      </c>
      <c r="D62">
        <f>-LOG10(Transmittance!E62/100)</f>
        <v>0.14102257136246663</v>
      </c>
      <c r="E62">
        <f>-LOG10(Transmittance!G62/100)</f>
        <v>0.13541111627534794</v>
      </c>
      <c r="F62">
        <f>-LOG10(Transmittance!I62/100)</f>
        <v>0.1357353860446899</v>
      </c>
      <c r="G62">
        <f>-LOG10(Transmittance!K62/100)</f>
        <v>0.12225741115179811</v>
      </c>
    </row>
    <row r="63" spans="1:7" x14ac:dyDescent="0.25">
      <c r="A63">
        <v>539</v>
      </c>
      <c r="B63">
        <f t="shared" si="0"/>
        <v>2.3005565862708721</v>
      </c>
      <c r="C63">
        <f>-LOG10(Transmittance!C63/100)</f>
        <v>0.14990540561329921</v>
      </c>
      <c r="D63">
        <f>-LOG10(Transmittance!E63/100)</f>
        <v>0.14773493327486648</v>
      </c>
      <c r="E63">
        <f>-LOG10(Transmittance!G63/100)</f>
        <v>0.14276242095123229</v>
      </c>
      <c r="F63">
        <f>-LOG10(Transmittance!I63/100)</f>
        <v>0.13673954897340332</v>
      </c>
      <c r="G63">
        <f>-LOG10(Transmittance!K63/100)</f>
        <v>0.12128441649084</v>
      </c>
    </row>
    <row r="64" spans="1:7" x14ac:dyDescent="0.25">
      <c r="A64">
        <v>538</v>
      </c>
      <c r="B64">
        <f t="shared" si="0"/>
        <v>2.3048327137546467</v>
      </c>
      <c r="C64">
        <f>-LOG10(Transmittance!C64/100)</f>
        <v>0.15889091553184612</v>
      </c>
      <c r="D64">
        <f>-LOG10(Transmittance!E64/100)</f>
        <v>0.1548680770536485</v>
      </c>
      <c r="E64">
        <f>-LOG10(Transmittance!G64/100)</f>
        <v>0.15095548769059849</v>
      </c>
      <c r="F64">
        <f>-LOG10(Transmittance!I64/100)</f>
        <v>0.13779303931320405</v>
      </c>
      <c r="G64">
        <f>-LOG10(Transmittance!K64/100)</f>
        <v>0.12029887818286032</v>
      </c>
    </row>
    <row r="65" spans="1:7" x14ac:dyDescent="0.25">
      <c r="A65">
        <v>537</v>
      </c>
      <c r="B65">
        <f t="shared" si="0"/>
        <v>2.3091247672253257</v>
      </c>
      <c r="C65">
        <f>-LOG10(Transmittance!C65/100)</f>
        <v>0.16928305056310236</v>
      </c>
      <c r="D65">
        <f>-LOG10(Transmittance!E65/100)</f>
        <v>0.16255055788625747</v>
      </c>
      <c r="E65">
        <f>-LOG10(Transmittance!G65/100)</f>
        <v>0.15986950706154296</v>
      </c>
      <c r="F65">
        <f>-LOG10(Transmittance!I65/100)</f>
        <v>0.13893156888367797</v>
      </c>
      <c r="G65">
        <f>-LOG10(Transmittance!K65/100)</f>
        <v>0.11933121082913288</v>
      </c>
    </row>
    <row r="66" spans="1:7" x14ac:dyDescent="0.25">
      <c r="A66">
        <v>536</v>
      </c>
      <c r="B66">
        <f t="shared" si="0"/>
        <v>2.3134328358208953</v>
      </c>
      <c r="C66">
        <f>-LOG10(Transmittance!C66/100)</f>
        <v>0.18111458540599013</v>
      </c>
      <c r="D66">
        <f>-LOG10(Transmittance!E66/100)</f>
        <v>0.17071555839663766</v>
      </c>
      <c r="E66">
        <f>-LOG10(Transmittance!G66/100)</f>
        <v>0.16952215164998718</v>
      </c>
      <c r="F66">
        <f>-LOG10(Transmittance!I66/100)</f>
        <v>0.14031203081612836</v>
      </c>
      <c r="G66">
        <f>-LOG10(Transmittance!K66/100)</f>
        <v>0.11870469991677586</v>
      </c>
    </row>
    <row r="67" spans="1:7" x14ac:dyDescent="0.25">
      <c r="A67">
        <v>535</v>
      </c>
      <c r="B67">
        <f t="shared" ref="B67:B130" si="1">1240/A67</f>
        <v>2.3177570093457942</v>
      </c>
      <c r="C67">
        <f>-LOG10(Transmittance!C67/100)</f>
        <v>0.19477108579657396</v>
      </c>
      <c r="D67">
        <f>-LOG10(Transmittance!E67/100)</f>
        <v>0.17995295122464997</v>
      </c>
      <c r="E67">
        <f>-LOG10(Transmittance!G67/100)</f>
        <v>0.18067186296289606</v>
      </c>
      <c r="F67">
        <f>-LOG10(Transmittance!I67/100)</f>
        <v>0.14260158651891186</v>
      </c>
      <c r="G67">
        <f>-LOG10(Transmittance!K67/100)</f>
        <v>0.11931133062583824</v>
      </c>
    </row>
    <row r="68" spans="1:7" x14ac:dyDescent="0.25">
      <c r="A68">
        <v>534</v>
      </c>
      <c r="B68">
        <f t="shared" si="1"/>
        <v>2.3220973782771535</v>
      </c>
      <c r="C68">
        <f>-LOG10(Transmittance!C68/100)</f>
        <v>0.21048979590974567</v>
      </c>
      <c r="D68">
        <f>-LOG10(Transmittance!E68/100)</f>
        <v>0.19047414429256659</v>
      </c>
      <c r="E68">
        <f>-LOG10(Transmittance!G68/100)</f>
        <v>0.19342853991662026</v>
      </c>
      <c r="F68">
        <f>-LOG10(Transmittance!I68/100)</f>
        <v>0.14627997987008037</v>
      </c>
      <c r="G68">
        <f>-LOG10(Transmittance!K68/100)</f>
        <v>0.12184810856051254</v>
      </c>
    </row>
    <row r="69" spans="1:7" x14ac:dyDescent="0.25">
      <c r="A69">
        <v>533</v>
      </c>
      <c r="B69">
        <f t="shared" si="1"/>
        <v>2.3264540337711068</v>
      </c>
      <c r="C69">
        <f>-LOG10(Transmittance!C69/100)</f>
        <v>0.22907438536100086</v>
      </c>
      <c r="D69">
        <f>-LOG10(Transmittance!E69/100)</f>
        <v>0.20273624418400729</v>
      </c>
      <c r="E69">
        <f>-LOG10(Transmittance!G69/100)</f>
        <v>0.20868140013112021</v>
      </c>
      <c r="F69">
        <f>-LOG10(Transmittance!I69/100)</f>
        <v>0.15280505863945631</v>
      </c>
      <c r="G69">
        <f>-LOG10(Transmittance!K69/100)</f>
        <v>0.12808270512705064</v>
      </c>
    </row>
    <row r="70" spans="1:7" x14ac:dyDescent="0.25">
      <c r="A70">
        <v>532</v>
      </c>
      <c r="B70">
        <f t="shared" si="1"/>
        <v>2.3308270676691731</v>
      </c>
      <c r="C70">
        <f>-LOG10(Transmittance!C70/100)</f>
        <v>0.25080495778032763</v>
      </c>
      <c r="D70">
        <f>-LOG10(Transmittance!E70/100)</f>
        <v>0.2175361462071061</v>
      </c>
      <c r="E70">
        <f>-LOG10(Transmittance!G70/100)</f>
        <v>0.22647630641522815</v>
      </c>
      <c r="F70">
        <f>-LOG10(Transmittance!I70/100)</f>
        <v>0.16369470008492537</v>
      </c>
      <c r="G70">
        <f>-LOG10(Transmittance!K70/100)</f>
        <v>0.1398714939067319</v>
      </c>
    </row>
    <row r="71" spans="1:7" x14ac:dyDescent="0.25">
      <c r="A71">
        <v>531</v>
      </c>
      <c r="B71">
        <f t="shared" si="1"/>
        <v>2.335216572504708</v>
      </c>
      <c r="C71">
        <f>-LOG10(Transmittance!C71/100)</f>
        <v>0.2768728412043085</v>
      </c>
      <c r="D71">
        <f>-LOG10(Transmittance!E71/100)</f>
        <v>0.23627109218154352</v>
      </c>
      <c r="E71">
        <f>-LOG10(Transmittance!G71/100)</f>
        <v>0.24828840310425307</v>
      </c>
      <c r="F71">
        <f>-LOG10(Transmittance!I71/100)</f>
        <v>0.18165385684437474</v>
      </c>
      <c r="G71">
        <f>-LOG10(Transmittance!K71/100)</f>
        <v>0.16000142006396198</v>
      </c>
    </row>
    <row r="72" spans="1:7" x14ac:dyDescent="0.25">
      <c r="A72">
        <v>530</v>
      </c>
      <c r="B72">
        <f t="shared" si="1"/>
        <v>2.3396226415094339</v>
      </c>
      <c r="C72">
        <f>-LOG10(Transmittance!C72/100)</f>
        <v>0.30891850787703151</v>
      </c>
      <c r="D72">
        <f>-LOG10(Transmittance!E72/100)</f>
        <v>0.26164728631560291</v>
      </c>
      <c r="E72">
        <f>-LOG10(Transmittance!G72/100)</f>
        <v>0.27618532891495601</v>
      </c>
      <c r="F72">
        <f>-LOG10(Transmittance!I72/100)</f>
        <v>0.20968677390138798</v>
      </c>
      <c r="G72">
        <f>-LOG10(Transmittance!K72/100)</f>
        <v>0.1920595002502688</v>
      </c>
    </row>
    <row r="73" spans="1:7" x14ac:dyDescent="0.25">
      <c r="A73">
        <v>529</v>
      </c>
      <c r="B73">
        <f t="shared" si="1"/>
        <v>2.344045368620038</v>
      </c>
      <c r="C73">
        <f>-LOG10(Transmittance!C73/100)</f>
        <v>0.34930402023938911</v>
      </c>
      <c r="D73">
        <f>-LOG10(Transmittance!E73/100)</f>
        <v>0.29687403589282341</v>
      </c>
      <c r="E73">
        <f>-LOG10(Transmittance!G73/100)</f>
        <v>0.31276579875092958</v>
      </c>
      <c r="F73">
        <f>-LOG10(Transmittance!I73/100)</f>
        <v>0.25216123561455289</v>
      </c>
      <c r="G73">
        <f>-LOG10(Transmittance!K73/100)</f>
        <v>0.2400351566788996</v>
      </c>
    </row>
    <row r="74" spans="1:7" x14ac:dyDescent="0.25">
      <c r="A74">
        <v>528</v>
      </c>
      <c r="B74">
        <f t="shared" si="1"/>
        <v>2.3484848484848486</v>
      </c>
      <c r="C74">
        <f>-LOG10(Transmittance!C74/100)</f>
        <v>0.40099076017665641</v>
      </c>
      <c r="D74">
        <f>-LOG10(Transmittance!E74/100)</f>
        <v>0.34687712008005694</v>
      </c>
      <c r="E74">
        <f>-LOG10(Transmittance!G74/100)</f>
        <v>0.36255422253872588</v>
      </c>
      <c r="F74">
        <f>-LOG10(Transmittance!I74/100)</f>
        <v>0.3135940039990977</v>
      </c>
      <c r="G74">
        <f>-LOG10(Transmittance!K74/100)</f>
        <v>0.30854401126245606</v>
      </c>
    </row>
    <row r="75" spans="1:7" x14ac:dyDescent="0.25">
      <c r="A75">
        <v>527</v>
      </c>
      <c r="B75">
        <f t="shared" si="1"/>
        <v>2.3529411764705883</v>
      </c>
      <c r="C75">
        <f>-LOG10(Transmittance!C75/100)</f>
        <v>0.46813805090419064</v>
      </c>
      <c r="D75">
        <f>-LOG10(Transmittance!E75/100)</f>
        <v>0.41618007862592959</v>
      </c>
      <c r="E75">
        <f>-LOG10(Transmittance!G75/100)</f>
        <v>0.42962135667873053</v>
      </c>
      <c r="F75">
        <f>-LOG10(Transmittance!I75/100)</f>
        <v>0.39777398942673581</v>
      </c>
      <c r="G75">
        <f>-LOG10(Transmittance!K75/100)</f>
        <v>0.40134551022856607</v>
      </c>
    </row>
    <row r="76" spans="1:7" x14ac:dyDescent="0.25">
      <c r="A76">
        <v>526</v>
      </c>
      <c r="B76">
        <f t="shared" si="1"/>
        <v>2.3574144486692017</v>
      </c>
      <c r="C76">
        <f>-LOG10(Transmittance!C76/100)</f>
        <v>0.55486303128669578</v>
      </c>
      <c r="D76">
        <f>-LOG10(Transmittance!E76/100)</f>
        <v>0.50993051490507868</v>
      </c>
      <c r="E76">
        <f>-LOG10(Transmittance!G76/100)</f>
        <v>0.51877023642230036</v>
      </c>
      <c r="F76">
        <f>-LOG10(Transmittance!I76/100)</f>
        <v>0.50885723585104048</v>
      </c>
      <c r="G76">
        <f>-LOG10(Transmittance!K76/100)</f>
        <v>0.5215995264411647</v>
      </c>
    </row>
    <row r="77" spans="1:7" x14ac:dyDescent="0.25">
      <c r="A77">
        <v>525</v>
      </c>
      <c r="B77">
        <f t="shared" si="1"/>
        <v>2.361904761904762</v>
      </c>
      <c r="C77">
        <f>-LOG10(Transmittance!C77/100)</f>
        <v>0.66655272550324962</v>
      </c>
      <c r="D77">
        <f>-LOG10(Transmittance!E77/100)</f>
        <v>0.63400020217479147</v>
      </c>
      <c r="E77">
        <f>-LOG10(Transmittance!G77/100)</f>
        <v>0.63502279384550764</v>
      </c>
      <c r="F77">
        <f>-LOG10(Transmittance!I77/100)</f>
        <v>0.65108257089939436</v>
      </c>
      <c r="G77">
        <f>-LOG10(Transmittance!K77/100)</f>
        <v>0.67376173243184345</v>
      </c>
    </row>
    <row r="78" spans="1:7" x14ac:dyDescent="0.25">
      <c r="A78">
        <v>524</v>
      </c>
      <c r="B78">
        <f t="shared" si="1"/>
        <v>2.3664122137404582</v>
      </c>
      <c r="C78">
        <f>-LOG10(Transmittance!C78/100)</f>
        <v>0.80854898553510457</v>
      </c>
      <c r="D78">
        <f>-LOG10(Transmittance!E78/100)</f>
        <v>0.79331326460631801</v>
      </c>
      <c r="E78">
        <f>-LOG10(Transmittance!G78/100)</f>
        <v>0.78426817519332559</v>
      </c>
      <c r="F78">
        <f>-LOG10(Transmittance!I78/100)</f>
        <v>0.82893616378921187</v>
      </c>
      <c r="G78">
        <f>-LOG10(Transmittance!K78/100)</f>
        <v>0.8621807337629912</v>
      </c>
    </row>
    <row r="79" spans="1:7" x14ac:dyDescent="0.25">
      <c r="A79">
        <v>523</v>
      </c>
      <c r="B79">
        <f t="shared" si="1"/>
        <v>2.3709369024856595</v>
      </c>
      <c r="C79">
        <f>-LOG10(Transmittance!C79/100)</f>
        <v>0.98296666070121963</v>
      </c>
      <c r="D79">
        <f>-LOG10(Transmittance!E79/100)</f>
        <v>0.98982387147429129</v>
      </c>
      <c r="E79">
        <f>-LOG10(Transmittance!G79/100)</f>
        <v>0.96724630969243275</v>
      </c>
      <c r="F79">
        <f>-LOG10(Transmittance!I79/100)</f>
        <v>1.0414401360713454</v>
      </c>
      <c r="G79">
        <f>-LOG10(Transmittance!K79/100)</f>
        <v>1.0876618644976079</v>
      </c>
    </row>
    <row r="80" spans="1:7" x14ac:dyDescent="0.25">
      <c r="A80">
        <v>522</v>
      </c>
      <c r="B80">
        <f t="shared" si="1"/>
        <v>2.3754789272030652</v>
      </c>
      <c r="C80">
        <f>-LOG10(Transmittance!C80/100)</f>
        <v>1.1904402853647322</v>
      </c>
      <c r="D80">
        <f>-LOG10(Transmittance!E80/100)</f>
        <v>1.2226405355820791</v>
      </c>
      <c r="E80">
        <f>-LOG10(Transmittance!G80/100)</f>
        <v>1.1825466220637086</v>
      </c>
      <c r="F80">
        <f>-LOG10(Transmittance!I80/100)</f>
        <v>1.2838141413459552</v>
      </c>
      <c r="G80">
        <f>-LOG10(Transmittance!K80/100)</f>
        <v>1.347579272190379</v>
      </c>
    </row>
    <row r="81" spans="1:7" x14ac:dyDescent="0.25">
      <c r="A81">
        <v>521</v>
      </c>
      <c r="B81">
        <f t="shared" si="1"/>
        <v>2.3800383877159308</v>
      </c>
      <c r="C81">
        <f>-LOG10(Transmittance!C81/100)</f>
        <v>1.4225082001627747</v>
      </c>
      <c r="D81">
        <f>-LOG10(Transmittance!E81/100)</f>
        <v>1.4815090684917982</v>
      </c>
      <c r="E81">
        <f>-LOG10(Transmittance!G81/100)</f>
        <v>1.418690584489769</v>
      </c>
      <c r="F81">
        <f>-LOG10(Transmittance!I81/100)</f>
        <v>1.5399120845791179</v>
      </c>
      <c r="G81">
        <f>-LOG10(Transmittance!K81/100)</f>
        <v>1.6331364080102113</v>
      </c>
    </row>
    <row r="82" spans="1:7" x14ac:dyDescent="0.25">
      <c r="A82">
        <v>520</v>
      </c>
      <c r="B82">
        <f t="shared" si="1"/>
        <v>2.3846153846153846</v>
      </c>
      <c r="C82">
        <f>-LOG10(Transmittance!C82/100)</f>
        <v>1.6655462488490691</v>
      </c>
      <c r="D82">
        <f>-LOG10(Transmittance!E82/100)</f>
        <v>1.7493758579581118</v>
      </c>
      <c r="E82">
        <f>-LOG10(Transmittance!G82/100)</f>
        <v>1.6583674049415806</v>
      </c>
      <c r="F82">
        <f>-LOG10(Transmittance!I82/100)</f>
        <v>1.7825865150689</v>
      </c>
      <c r="G82">
        <f>-LOG10(Transmittance!K82/100)</f>
        <v>1.9241369644214459</v>
      </c>
    </row>
    <row r="83" spans="1:7" x14ac:dyDescent="0.25">
      <c r="A83">
        <v>519</v>
      </c>
      <c r="B83">
        <f t="shared" si="1"/>
        <v>2.3892100192678227</v>
      </c>
      <c r="C83">
        <f>-LOG10(Transmittance!C83/100)</f>
        <v>1.8860566476931633</v>
      </c>
      <c r="D83">
        <f>-LOG10(Transmittance!E83/100)</f>
        <v>1.9884356087623709</v>
      </c>
      <c r="E83">
        <f>-LOG10(Transmittance!G83/100)</f>
        <v>1.8611929172445065</v>
      </c>
      <c r="F83">
        <f>-LOG10(Transmittance!I83/100)</f>
        <v>1.9703373866695746</v>
      </c>
      <c r="G83">
        <f>-LOG10(Transmittance!K83/100)</f>
        <v>2.1762336273513023</v>
      </c>
    </row>
    <row r="84" spans="1:7" x14ac:dyDescent="0.25">
      <c r="A84">
        <v>518</v>
      </c>
      <c r="B84">
        <f t="shared" si="1"/>
        <v>2.3938223938223939</v>
      </c>
      <c r="C84">
        <f>-LOG10(Transmittance!C84/100)</f>
        <v>2.0457574905606752</v>
      </c>
      <c r="D84">
        <f>-LOG10(Transmittance!E84/100)</f>
        <v>2.1552885813668992</v>
      </c>
      <c r="E84">
        <f>-LOG10(Transmittance!G84/100)</f>
        <v>1.9976807280052311</v>
      </c>
      <c r="F84">
        <f>-LOG10(Transmittance!I84/100)</f>
        <v>2.0864072919590866</v>
      </c>
      <c r="G84">
        <f>-LOG10(Transmittance!K84/100)</f>
        <v>2.3486846986310508</v>
      </c>
    </row>
    <row r="85" spans="1:7" x14ac:dyDescent="0.25">
      <c r="A85">
        <v>517</v>
      </c>
      <c r="B85">
        <f t="shared" si="1"/>
        <v>2.3984526112185685</v>
      </c>
      <c r="C85">
        <f>-LOG10(Transmittance!C85/100)</f>
        <v>2.1249387366082999</v>
      </c>
      <c r="D85">
        <f>-LOG10(Transmittance!E85/100)</f>
        <v>2.2291222516259803</v>
      </c>
      <c r="E85">
        <f>-LOG10(Transmittance!G85/100)</f>
        <v>2.0584260244570052</v>
      </c>
      <c r="F85">
        <f>-LOG10(Transmittance!I85/100)</f>
        <v>2.1354412087481225</v>
      </c>
      <c r="G85">
        <f>-LOG10(Transmittance!K85/100)</f>
        <v>2.4300370944066936</v>
      </c>
    </row>
    <row r="86" spans="1:7" x14ac:dyDescent="0.25">
      <c r="A86">
        <v>516</v>
      </c>
      <c r="B86">
        <f t="shared" si="1"/>
        <v>2.4031007751937983</v>
      </c>
      <c r="C86">
        <f>-LOG10(Transmittance!C86/100)</f>
        <v>2.1307682802690238</v>
      </c>
      <c r="D86">
        <f>-LOG10(Transmittance!E86/100)</f>
        <v>2.2371926857499971</v>
      </c>
      <c r="E86">
        <f>-LOG10(Transmittance!G86/100)</f>
        <v>2.0638414640603449</v>
      </c>
      <c r="F86">
        <f>-LOG10(Transmittance!I86/100)</f>
        <v>2.1419246198089175</v>
      </c>
      <c r="G86">
        <f>-LOG10(Transmittance!K86/100)</f>
        <v>2.4429546154728987</v>
      </c>
    </row>
    <row r="87" spans="1:7" x14ac:dyDescent="0.25">
      <c r="A87">
        <v>515</v>
      </c>
      <c r="B87">
        <f t="shared" si="1"/>
        <v>2.407766990291262</v>
      </c>
      <c r="C87">
        <f>-LOG10(Transmittance!C87/100)</f>
        <v>2.0861861476162833</v>
      </c>
      <c r="D87">
        <f>-LOG10(Transmittance!E87/100)</f>
        <v>2.1905216159526568</v>
      </c>
      <c r="E87">
        <f>-LOG10(Transmittance!G87/100)</f>
        <v>2.0268751763512332</v>
      </c>
      <c r="F87">
        <f>-LOG10(Transmittance!I87/100)</f>
        <v>2.1162755875805441</v>
      </c>
      <c r="G87">
        <f>-LOG10(Transmittance!K87/100)</f>
        <v>2.4050711268275138</v>
      </c>
    </row>
    <row r="88" spans="1:7" x14ac:dyDescent="0.25">
      <c r="A88">
        <v>514</v>
      </c>
      <c r="B88">
        <f t="shared" si="1"/>
        <v>2.4124513618677041</v>
      </c>
      <c r="C88">
        <f>-LOG10(Transmittance!C88/100)</f>
        <v>2</v>
      </c>
      <c r="D88">
        <f>-LOG10(Transmittance!E88/100)</f>
        <v>2.1039936595034425</v>
      </c>
      <c r="E88">
        <f>-LOG10(Transmittance!G88/100)</f>
        <v>1.9570047821520682</v>
      </c>
      <c r="F88">
        <f>-LOG10(Transmittance!I88/100)</f>
        <v>2.0748354307622292</v>
      </c>
      <c r="G88">
        <f>-LOG10(Transmittance!K88/100)</f>
        <v>2.3380768655368103</v>
      </c>
    </row>
    <row r="89" spans="1:7" x14ac:dyDescent="0.25">
      <c r="A89">
        <v>513</v>
      </c>
      <c r="B89">
        <f t="shared" si="1"/>
        <v>2.4171539961013644</v>
      </c>
      <c r="C89">
        <f>-LOG10(Transmittance!C89/100)</f>
        <v>1.8927900303521317</v>
      </c>
      <c r="D89">
        <f>-LOG10(Transmittance!E89/100)</f>
        <v>1.9927957305311079</v>
      </c>
      <c r="E89">
        <f>-LOG10(Transmittance!G89/100)</f>
        <v>1.8643686660769867</v>
      </c>
      <c r="F89">
        <f>-LOG10(Transmittance!I89/100)</f>
        <v>2.0070361696457182</v>
      </c>
      <c r="G89">
        <f>-LOG10(Transmittance!K89/100)</f>
        <v>2.2370028094842542</v>
      </c>
    </row>
    <row r="90" spans="1:7" x14ac:dyDescent="0.25">
      <c r="A90">
        <v>512</v>
      </c>
      <c r="B90">
        <f t="shared" si="1"/>
        <v>2.421875</v>
      </c>
      <c r="C90">
        <f>-LOG10(Transmittance!C90/100)</f>
        <v>1.7644715530924511</v>
      </c>
      <c r="D90">
        <f>-LOG10(Transmittance!E90/100)</f>
        <v>1.8643686660769867</v>
      </c>
      <c r="E90">
        <f>-LOG10(Transmittance!G90/100)</f>
        <v>1.7517636645424122</v>
      </c>
      <c r="F90">
        <f>-LOG10(Transmittance!I90/100)</f>
        <v>1.9159557002983856</v>
      </c>
      <c r="G90">
        <f>-LOG10(Transmittance!K90/100)</f>
        <v>2.1161806390707865</v>
      </c>
    </row>
    <row r="91" spans="1:7" x14ac:dyDescent="0.25">
      <c r="A91">
        <v>511</v>
      </c>
      <c r="B91">
        <f t="shared" si="1"/>
        <v>2.4266144814090018</v>
      </c>
      <c r="C91">
        <f>-LOG10(Transmittance!C91/100)</f>
        <v>1.6289321377282637</v>
      </c>
      <c r="D91">
        <f>-LOG10(Transmittance!E91/100)</f>
        <v>1.7209193070681867</v>
      </c>
      <c r="E91">
        <f>-LOG10(Transmittance!G91/100)</f>
        <v>1.6270148041998553</v>
      </c>
      <c r="F91">
        <f>-LOG10(Transmittance!I91/100)</f>
        <v>1.8031060632555367</v>
      </c>
      <c r="G91">
        <f>-LOG10(Transmittance!K91/100)</f>
        <v>1.9702424796582916</v>
      </c>
    </row>
    <row r="92" spans="1:7" x14ac:dyDescent="0.25">
      <c r="A92">
        <v>510</v>
      </c>
      <c r="B92">
        <f t="shared" si="1"/>
        <v>2.4313725490196076</v>
      </c>
      <c r="C92">
        <f>-LOG10(Transmittance!C92/100)</f>
        <v>1.4921441283041692</v>
      </c>
      <c r="D92">
        <f>-LOG10(Transmittance!E92/100)</f>
        <v>1.5758622817524741</v>
      </c>
      <c r="E92">
        <f>-LOG10(Transmittance!G92/100)</f>
        <v>1.4975755663648791</v>
      </c>
      <c r="F92">
        <f>-LOG10(Transmittance!I92/100)</f>
        <v>1.6804351881030588</v>
      </c>
      <c r="G92">
        <f>-LOG10(Transmittance!K92/100)</f>
        <v>1.8153405196725483</v>
      </c>
    </row>
    <row r="93" spans="1:7" x14ac:dyDescent="0.25">
      <c r="A93">
        <v>509</v>
      </c>
      <c r="B93">
        <f t="shared" si="1"/>
        <v>2.4361493123772102</v>
      </c>
      <c r="C93">
        <f>-LOG10(Transmittance!C93/100)</f>
        <v>1.3575354797578787</v>
      </c>
      <c r="D93">
        <f>-LOG10(Transmittance!E93/100)</f>
        <v>1.4325993111712942</v>
      </c>
      <c r="E93">
        <f>-LOG10(Transmittance!G93/100)</f>
        <v>1.3682299444284918</v>
      </c>
      <c r="F93">
        <f>-LOG10(Transmittance!I93/100)</f>
        <v>1.546542663478131</v>
      </c>
      <c r="G93">
        <f>-LOG10(Transmittance!K93/100)</f>
        <v>1.6583199540284601</v>
      </c>
    </row>
    <row r="94" spans="1:7" x14ac:dyDescent="0.25">
      <c r="A94">
        <v>508</v>
      </c>
      <c r="B94">
        <f t="shared" si="1"/>
        <v>2.4409448818897639</v>
      </c>
      <c r="C94">
        <f>-LOG10(Transmittance!C94/100)</f>
        <v>1.2291479883578558</v>
      </c>
      <c r="D94">
        <f>-LOG10(Transmittance!E94/100)</f>
        <v>1.2949980308940681</v>
      </c>
      <c r="E94">
        <f>-LOG10(Transmittance!G94/100)</f>
        <v>1.2405302672952099</v>
      </c>
      <c r="F94">
        <f>-LOG10(Transmittance!I94/100)</f>
        <v>1.4125127494231611</v>
      </c>
      <c r="G94">
        <f>-LOG10(Transmittance!K94/100)</f>
        <v>1.505149978319906</v>
      </c>
    </row>
    <row r="95" spans="1:7" x14ac:dyDescent="0.25">
      <c r="A95">
        <v>507</v>
      </c>
      <c r="B95">
        <f t="shared" si="1"/>
        <v>2.445759368836292</v>
      </c>
      <c r="C95">
        <f>-LOG10(Transmittance!C95/100)</f>
        <v>1.1112590393171073</v>
      </c>
      <c r="D95">
        <f>-LOG10(Transmittance!E95/100)</f>
        <v>1.1669805086916167</v>
      </c>
      <c r="E95">
        <f>-LOG10(Transmittance!G95/100)</f>
        <v>1.1219905079765879</v>
      </c>
      <c r="F95">
        <f>-LOG10(Transmittance!I95/100)</f>
        <v>1.2838616026302931</v>
      </c>
      <c r="G95">
        <f>-LOG10(Transmittance!K95/100)</f>
        <v>1.3615854832770986</v>
      </c>
    </row>
    <row r="96" spans="1:7" x14ac:dyDescent="0.25">
      <c r="A96">
        <v>506</v>
      </c>
      <c r="B96">
        <f t="shared" si="1"/>
        <v>2.4505928853754941</v>
      </c>
      <c r="C96">
        <f>-LOG10(Transmittance!C96/100)</f>
        <v>1.0039263455147247</v>
      </c>
      <c r="D96">
        <f>-LOG10(Transmittance!E96/100)</f>
        <v>1.0513780097567182</v>
      </c>
      <c r="E96">
        <f>-LOG10(Transmittance!G96/100)</f>
        <v>1.0130555895721853</v>
      </c>
      <c r="F96">
        <f>-LOG10(Transmittance!I96/100)</f>
        <v>1.1628179099055174</v>
      </c>
      <c r="G96">
        <f>-LOG10(Transmittance!K96/100)</f>
        <v>1.2298797901640477</v>
      </c>
    </row>
    <row r="97" spans="1:7" x14ac:dyDescent="0.25">
      <c r="A97">
        <v>505</v>
      </c>
      <c r="B97">
        <f t="shared" si="1"/>
        <v>2.4554455445544554</v>
      </c>
      <c r="C97">
        <f>-LOG10(Transmittance!C97/100)</f>
        <v>0.90622821850127011</v>
      </c>
      <c r="D97">
        <f>-LOG10(Transmittance!E97/100)</f>
        <v>0.94568979896174543</v>
      </c>
      <c r="E97">
        <f>-LOG10(Transmittance!G97/100)</f>
        <v>0.91341538223517726</v>
      </c>
      <c r="F97">
        <f>-LOG10(Transmittance!I97/100)</f>
        <v>1.0513780097567182</v>
      </c>
      <c r="G97">
        <f>-LOG10(Transmittance!K97/100)</f>
        <v>1.1089885617139301</v>
      </c>
    </row>
    <row r="98" spans="1:7" x14ac:dyDescent="0.25">
      <c r="A98">
        <v>504</v>
      </c>
      <c r="B98">
        <f t="shared" si="1"/>
        <v>2.4603174603174605</v>
      </c>
      <c r="C98">
        <f>-LOG10(Transmittance!C98/100)</f>
        <v>0.8187282284405385</v>
      </c>
      <c r="D98">
        <f>-LOG10(Transmittance!E98/100)</f>
        <v>0.85083138376719936</v>
      </c>
      <c r="E98">
        <f>-LOG10(Transmittance!G98/100)</f>
        <v>0.82343436134291659</v>
      </c>
      <c r="F98">
        <f>-LOG10(Transmittance!I98/100)</f>
        <v>0.94942797940719137</v>
      </c>
      <c r="G98">
        <f>-LOG10(Transmittance!K98/100)</f>
        <v>0.99952562039859782</v>
      </c>
    </row>
    <row r="99" spans="1:7" x14ac:dyDescent="0.25">
      <c r="A99">
        <v>503</v>
      </c>
      <c r="B99">
        <f t="shared" si="1"/>
        <v>2.4652087475149105</v>
      </c>
      <c r="C99">
        <f>-LOG10(Transmittance!C99/100)</f>
        <v>0.74160219590449139</v>
      </c>
      <c r="D99">
        <f>-LOG10(Transmittance!E99/100)</f>
        <v>0.76685928571233375</v>
      </c>
      <c r="E99">
        <f>-LOG10(Transmittance!G99/100)</f>
        <v>0.7441529719502824</v>
      </c>
      <c r="F99">
        <f>-LOG10(Transmittance!I99/100)</f>
        <v>0.85859701271135969</v>
      </c>
      <c r="G99">
        <f>-LOG10(Transmittance!K99/100)</f>
        <v>0.90256814091889426</v>
      </c>
    </row>
    <row r="100" spans="1:7" x14ac:dyDescent="0.25">
      <c r="A100">
        <v>502</v>
      </c>
      <c r="B100">
        <f t="shared" si="1"/>
        <v>2.4701195219123506</v>
      </c>
      <c r="C100">
        <f>-LOG10(Transmittance!C100/100)</f>
        <v>0.67386904328920538</v>
      </c>
      <c r="D100">
        <f>-LOG10(Transmittance!E100/100)</f>
        <v>0.6932638977863228</v>
      </c>
      <c r="E100">
        <f>-LOG10(Transmittance!G100/100)</f>
        <v>0.6744682746224262</v>
      </c>
      <c r="F100">
        <f>-LOG10(Transmittance!I100/100)</f>
        <v>0.77867372425875847</v>
      </c>
      <c r="G100">
        <f>-LOG10(Transmittance!K100/100)</f>
        <v>0.81742251117083764</v>
      </c>
    </row>
    <row r="101" spans="1:7" x14ac:dyDescent="0.25">
      <c r="A101">
        <v>501</v>
      </c>
      <c r="B101">
        <f t="shared" si="1"/>
        <v>2.4750499001996009</v>
      </c>
      <c r="C101">
        <f>-LOG10(Transmittance!C101/100)</f>
        <v>0.61493022366806527</v>
      </c>
      <c r="D101">
        <f>-LOG10(Transmittance!E101/100)</f>
        <v>0.62929187890719296</v>
      </c>
      <c r="E101">
        <f>-LOG10(Transmittance!G101/100)</f>
        <v>0.6132160874544732</v>
      </c>
      <c r="F101">
        <f>-LOG10(Transmittance!I101/100)</f>
        <v>0.70871581536733785</v>
      </c>
      <c r="G101">
        <f>-LOG10(Transmittance!K101/100)</f>
        <v>0.74305330236326328</v>
      </c>
    </row>
    <row r="102" spans="1:7" x14ac:dyDescent="0.25">
      <c r="A102">
        <v>500</v>
      </c>
      <c r="B102">
        <f t="shared" si="1"/>
        <v>2.48</v>
      </c>
      <c r="C102">
        <f>-LOG10(Transmittance!C102/100)</f>
        <v>0.56367829986026663</v>
      </c>
      <c r="D102">
        <f>-LOG10(Transmittance!E102/100)</f>
        <v>0.57358049632584729</v>
      </c>
      <c r="E102">
        <f>-LOG10(Transmittance!G102/100)</f>
        <v>0.55975331025826491</v>
      </c>
      <c r="F102">
        <f>-LOG10(Transmittance!I102/100)</f>
        <v>0.64703749498721319</v>
      </c>
      <c r="G102">
        <f>-LOG10(Transmittance!K102/100)</f>
        <v>0.67802492723116126</v>
      </c>
    </row>
    <row r="103" spans="1:7" x14ac:dyDescent="0.25">
      <c r="A103">
        <v>499</v>
      </c>
      <c r="B103">
        <f t="shared" si="1"/>
        <v>2.4849699398797593</v>
      </c>
      <c r="C103">
        <f>-LOG10(Transmittance!C103/100)</f>
        <v>0.51898757904342707</v>
      </c>
      <c r="D103">
        <f>-LOG10(Transmittance!E103/100)</f>
        <v>0.52486200967270236</v>
      </c>
      <c r="E103">
        <f>-LOG10(Transmittance!G103/100)</f>
        <v>0.51278660635466811</v>
      </c>
      <c r="F103">
        <f>-LOG10(Transmittance!I103/100)</f>
        <v>0.59326897101868303</v>
      </c>
      <c r="G103">
        <f>-LOG10(Transmittance!K103/100)</f>
        <v>0.62113639215104244</v>
      </c>
    </row>
    <row r="104" spans="1:7" x14ac:dyDescent="0.25">
      <c r="A104">
        <v>498</v>
      </c>
      <c r="B104">
        <f t="shared" si="1"/>
        <v>2.4899598393574296</v>
      </c>
      <c r="C104">
        <f>-LOG10(Transmittance!C104/100)</f>
        <v>0.48017200622428124</v>
      </c>
      <c r="D104">
        <f>-LOG10(Transmittance!E104/100)</f>
        <v>0.48252044153190377</v>
      </c>
      <c r="E104">
        <f>-LOG10(Transmittance!G104/100)</f>
        <v>0.4723985626622626</v>
      </c>
      <c r="F104">
        <f>-LOG10(Transmittance!I104/100)</f>
        <v>0.54642491754365041</v>
      </c>
      <c r="G104">
        <f>-LOG10(Transmittance!K104/100)</f>
        <v>0.57188788579258509</v>
      </c>
    </row>
    <row r="105" spans="1:7" x14ac:dyDescent="0.25">
      <c r="A105">
        <v>497</v>
      </c>
      <c r="B105">
        <f t="shared" si="1"/>
        <v>2.4949698189134808</v>
      </c>
      <c r="C105">
        <f>-LOG10(Transmittance!C105/100)</f>
        <v>0.44672395386290059</v>
      </c>
      <c r="D105">
        <f>-LOG10(Transmittance!E105/100)</f>
        <v>0.44641790204537773</v>
      </c>
      <c r="E105">
        <f>-LOG10(Transmittance!G105/100)</f>
        <v>0.43761477799029225</v>
      </c>
      <c r="F105">
        <f>-LOG10(Transmittance!I105/100)</f>
        <v>0.50623397973520312</v>
      </c>
      <c r="G105">
        <f>-LOG10(Transmittance!K105/100)</f>
        <v>0.5297066128572121</v>
      </c>
    </row>
    <row r="106" spans="1:7" x14ac:dyDescent="0.25">
      <c r="A106">
        <v>496</v>
      </c>
      <c r="B106">
        <f t="shared" si="1"/>
        <v>2.5</v>
      </c>
      <c r="C106">
        <f>-LOG10(Transmittance!C106/100)</f>
        <v>0.41816407594235205</v>
      </c>
      <c r="D106">
        <f>-LOG10(Transmittance!E106/100)</f>
        <v>0.41594279812944995</v>
      </c>
      <c r="E106">
        <f>-LOG10(Transmittance!G106/100)</f>
        <v>0.4080975814577017</v>
      </c>
      <c r="F106">
        <f>-LOG10(Transmittance!I106/100)</f>
        <v>0.47211845922554063</v>
      </c>
      <c r="G106">
        <f>-LOG10(Transmittance!K106/100)</f>
        <v>0.49391351808753714</v>
      </c>
    </row>
    <row r="107" spans="1:7" x14ac:dyDescent="0.25">
      <c r="A107">
        <v>495</v>
      </c>
      <c r="B107">
        <f t="shared" si="1"/>
        <v>2.5050505050505052</v>
      </c>
      <c r="C107">
        <f>-LOG10(Transmittance!C107/100)</f>
        <v>0.39361863488939508</v>
      </c>
      <c r="D107">
        <f>-LOG10(Transmittance!E107/100)</f>
        <v>0.38947945899198594</v>
      </c>
      <c r="E107">
        <f>-LOG10(Transmittance!G107/100)</f>
        <v>0.3825527654004196</v>
      </c>
      <c r="F107">
        <f>-LOG10(Transmittance!I107/100)</f>
        <v>0.4427755697361368</v>
      </c>
      <c r="G107">
        <f>-LOG10(Transmittance!K107/100)</f>
        <v>0.46311054027684778</v>
      </c>
    </row>
    <row r="108" spans="1:7" x14ac:dyDescent="0.25">
      <c r="A108">
        <v>494</v>
      </c>
      <c r="B108">
        <f t="shared" si="1"/>
        <v>2.5101214574898787</v>
      </c>
      <c r="C108">
        <f>-LOG10(Transmittance!C108/100)</f>
        <v>0.37273658343177896</v>
      </c>
      <c r="D108">
        <f>-LOG10(Transmittance!E108/100)</f>
        <v>0.36671264677461285</v>
      </c>
      <c r="E108">
        <f>-LOG10(Transmittance!G108/100)</f>
        <v>0.36057100629509281</v>
      </c>
      <c r="F108">
        <f>-LOG10(Transmittance!I108/100)</f>
        <v>0.41775473197234542</v>
      </c>
      <c r="G108">
        <f>-LOG10(Transmittance!K108/100)</f>
        <v>0.43654070661348859</v>
      </c>
    </row>
    <row r="109" spans="1:7" x14ac:dyDescent="0.25">
      <c r="A109">
        <v>493</v>
      </c>
      <c r="B109">
        <f t="shared" si="1"/>
        <v>2.5152129817444218</v>
      </c>
      <c r="C109">
        <f>-LOG10(Transmittance!C109/100)</f>
        <v>0.35487260074160881</v>
      </c>
      <c r="D109">
        <f>-LOG10(Transmittance!E109/100)</f>
        <v>0.34754253782317179</v>
      </c>
      <c r="E109">
        <f>-LOG10(Transmittance!G109/100)</f>
        <v>0.34208096329209581</v>
      </c>
      <c r="F109">
        <f>-LOG10(Transmittance!I109/100)</f>
        <v>0.39649429458105634</v>
      </c>
      <c r="G109">
        <f>-LOG10(Transmittance!K109/100)</f>
        <v>0.41411955775762566</v>
      </c>
    </row>
    <row r="110" spans="1:7" x14ac:dyDescent="0.25">
      <c r="A110">
        <v>492</v>
      </c>
      <c r="B110">
        <f t="shared" si="1"/>
        <v>2.5203252032520327</v>
      </c>
      <c r="C110">
        <f>-LOG10(Transmittance!C110/100)</f>
        <v>0.33989377827675588</v>
      </c>
      <c r="D110">
        <f>-LOG10(Transmittance!E110/100)</f>
        <v>0.33156334643791091</v>
      </c>
      <c r="E110">
        <f>-LOG10(Transmittance!G110/100)</f>
        <v>0.32649922093909145</v>
      </c>
      <c r="F110">
        <f>-LOG10(Transmittance!I110/100)</f>
        <v>0.37876079548098063</v>
      </c>
      <c r="G110">
        <f>-LOG10(Transmittance!K110/100)</f>
        <v>0.39554889125391612</v>
      </c>
    </row>
    <row r="111" spans="1:7" x14ac:dyDescent="0.25">
      <c r="A111">
        <v>491</v>
      </c>
      <c r="B111">
        <f t="shared" si="1"/>
        <v>2.5254582484725052</v>
      </c>
      <c r="C111">
        <f>-LOG10(Transmittance!C111/100)</f>
        <v>0.32744037223672429</v>
      </c>
      <c r="D111">
        <f>-LOG10(Transmittance!E111/100)</f>
        <v>0.3183236572279442</v>
      </c>
      <c r="E111">
        <f>-LOG10(Transmittance!G111/100)</f>
        <v>0.31350739657156473</v>
      </c>
      <c r="F111">
        <f>-LOG10(Transmittance!I111/100)</f>
        <v>0.36414704483478222</v>
      </c>
      <c r="G111">
        <f>-LOG10(Transmittance!K111/100)</f>
        <v>0.38014476104026851</v>
      </c>
    </row>
    <row r="112" spans="1:7" x14ac:dyDescent="0.25">
      <c r="A112">
        <v>490</v>
      </c>
      <c r="B112">
        <f t="shared" si="1"/>
        <v>2.5306122448979593</v>
      </c>
      <c r="C112">
        <f>-LOG10(Transmittance!C112/100)</f>
        <v>0.31713320433767545</v>
      </c>
      <c r="D112">
        <f>-LOG10(Transmittance!E112/100)</f>
        <v>0.30758532796914589</v>
      </c>
      <c r="E112">
        <f>-LOG10(Transmittance!G112/100)</f>
        <v>0.30288605950424585</v>
      </c>
      <c r="F112">
        <f>-LOG10(Transmittance!I112/100)</f>
        <v>0.35212315988234871</v>
      </c>
      <c r="G112">
        <f>-LOG10(Transmittance!K112/100)</f>
        <v>0.36734404873116433</v>
      </c>
    </row>
    <row r="113" spans="1:7" x14ac:dyDescent="0.25">
      <c r="A113">
        <v>489</v>
      </c>
      <c r="B113">
        <f t="shared" si="1"/>
        <v>2.5357873210633946</v>
      </c>
      <c r="C113">
        <f>-LOG10(Transmittance!C113/100)</f>
        <v>0.30891850787703151</v>
      </c>
      <c r="D113">
        <f>-LOG10(Transmittance!E113/100)</f>
        <v>0.29918142700187544</v>
      </c>
      <c r="E113">
        <f>-LOG10(Transmittance!G113/100)</f>
        <v>0.29466434724913654</v>
      </c>
      <c r="F113">
        <f>-LOG10(Transmittance!I113/100)</f>
        <v>0.34272678865801798</v>
      </c>
      <c r="G113">
        <f>-LOG10(Transmittance!K113/100)</f>
        <v>0.35718688803622484</v>
      </c>
    </row>
    <row r="114" spans="1:7" x14ac:dyDescent="0.25">
      <c r="A114">
        <v>488</v>
      </c>
      <c r="B114">
        <f t="shared" si="1"/>
        <v>2.540983606557377</v>
      </c>
      <c r="C114">
        <f>-LOG10(Transmittance!C114/100)</f>
        <v>0.30259627679951234</v>
      </c>
      <c r="D114">
        <f>-LOG10(Transmittance!E114/100)</f>
        <v>0.29279600931967525</v>
      </c>
      <c r="E114">
        <f>-LOG10(Transmittance!G114/100)</f>
        <v>0.28852909200462051</v>
      </c>
      <c r="F114">
        <f>-LOG10(Transmittance!I114/100)</f>
        <v>0.33557049079625867</v>
      </c>
      <c r="G114">
        <f>-LOG10(Transmittance!K114/100)</f>
        <v>0.34968408205630275</v>
      </c>
    </row>
    <row r="115" spans="1:7" x14ac:dyDescent="0.25">
      <c r="A115">
        <v>487</v>
      </c>
      <c r="B115">
        <f t="shared" si="1"/>
        <v>2.5462012320328542</v>
      </c>
      <c r="C115">
        <f>-LOG10(Transmittance!C115/100)</f>
        <v>0.29825936756278748</v>
      </c>
      <c r="D115">
        <f>-LOG10(Transmittance!E115/100)</f>
        <v>0.28843408117906039</v>
      </c>
      <c r="E115">
        <f>-LOG10(Transmittance!G115/100)</f>
        <v>0.28402589464757749</v>
      </c>
      <c r="F115">
        <f>-LOG10(Transmittance!I115/100)</f>
        <v>0.33056583391731204</v>
      </c>
      <c r="G115">
        <f>-LOG10(Transmittance!K115/100)</f>
        <v>0.34420322261262021</v>
      </c>
    </row>
    <row r="116" spans="1:7" x14ac:dyDescent="0.25">
      <c r="A116">
        <v>486</v>
      </c>
      <c r="B116">
        <f t="shared" si="1"/>
        <v>2.5514403292181069</v>
      </c>
      <c r="C116">
        <f>-LOG10(Transmittance!C116/100)</f>
        <v>0.29542055030370079</v>
      </c>
      <c r="D116">
        <f>-LOG10(Transmittance!E116/100)</f>
        <v>0.28576217285866673</v>
      </c>
      <c r="E116">
        <f>-LOG10(Transmittance!G116/100)</f>
        <v>0.28119829645469657</v>
      </c>
      <c r="F116">
        <f>-LOG10(Transmittance!I116/100)</f>
        <v>0.32722827127521692</v>
      </c>
      <c r="G116">
        <f>-LOG10(Transmittance!K116/100)</f>
        <v>0.34045029261495191</v>
      </c>
    </row>
    <row r="117" spans="1:7" x14ac:dyDescent="0.25">
      <c r="A117">
        <v>485</v>
      </c>
      <c r="B117">
        <f t="shared" si="1"/>
        <v>2.5567010309278349</v>
      </c>
      <c r="C117">
        <f>-LOG10(Transmittance!C117/100)</f>
        <v>0.29387989029729644</v>
      </c>
      <c r="D117">
        <f>-LOG10(Transmittance!E117/100)</f>
        <v>0.28452341983836599</v>
      </c>
      <c r="E117">
        <f>-LOG10(Transmittance!G117/100)</f>
        <v>0.27988143525378906</v>
      </c>
      <c r="F117">
        <f>-LOG10(Transmittance!I117/100)</f>
        <v>0.32556851572147416</v>
      </c>
      <c r="G117">
        <f>-LOG10(Transmittance!K117/100)</f>
        <v>0.33853349288584189</v>
      </c>
    </row>
    <row r="118" spans="1:7" x14ac:dyDescent="0.25">
      <c r="A118">
        <v>484</v>
      </c>
      <c r="B118">
        <f t="shared" si="1"/>
        <v>2.5619834710743801</v>
      </c>
      <c r="C118">
        <f>-LOG10(Transmittance!C118/100)</f>
        <v>0.29353826236864539</v>
      </c>
      <c r="D118">
        <f>-LOG10(Transmittance!E118/100)</f>
        <v>0.28452341983836599</v>
      </c>
      <c r="E118">
        <f>-LOG10(Transmittance!G118/100)</f>
        <v>0.27951944775052051</v>
      </c>
      <c r="F118">
        <f>-LOG10(Transmittance!I118/100)</f>
        <v>0.32506591818603442</v>
      </c>
      <c r="G118">
        <f>-LOG10(Transmittance!K118/100)</f>
        <v>0.33791218450819616</v>
      </c>
    </row>
    <row r="119" spans="1:7" x14ac:dyDescent="0.25">
      <c r="A119">
        <v>483</v>
      </c>
      <c r="B119">
        <f t="shared" si="1"/>
        <v>2.5672877846790891</v>
      </c>
      <c r="C119">
        <f>-LOG10(Transmittance!C119/100)</f>
        <v>0.29413628771608075</v>
      </c>
      <c r="D119">
        <f>-LOG10(Transmittance!E119/100)</f>
        <v>0.28524931355611843</v>
      </c>
      <c r="E119">
        <f>-LOG10(Transmittance!G119/100)</f>
        <v>0.28005357827919397</v>
      </c>
      <c r="F119">
        <f>-LOG10(Transmittance!I119/100)</f>
        <v>0.32527780322348332</v>
      </c>
      <c r="G119">
        <f>-LOG10(Transmittance!K119/100)</f>
        <v>0.3380325811416568</v>
      </c>
    </row>
    <row r="120" spans="1:7" x14ac:dyDescent="0.25">
      <c r="A120">
        <v>482</v>
      </c>
      <c r="B120">
        <f t="shared" si="1"/>
        <v>2.5726141078838176</v>
      </c>
      <c r="C120">
        <f>-LOG10(Transmittance!C120/100)</f>
        <v>0.29542055030370079</v>
      </c>
      <c r="D120">
        <f>-LOG10(Transmittance!E120/100)</f>
        <v>0.28708721084793032</v>
      </c>
      <c r="E120">
        <f>-LOG10(Transmittance!G120/100)</f>
        <v>0.28150576598762794</v>
      </c>
      <c r="F120">
        <f>-LOG10(Transmittance!I120/100)</f>
        <v>0.32678874461264906</v>
      </c>
      <c r="G120">
        <f>-LOG10(Transmittance!K120/100)</f>
        <v>0.33927697878932878</v>
      </c>
    </row>
    <row r="121" spans="1:7" x14ac:dyDescent="0.25">
      <c r="A121">
        <v>481</v>
      </c>
      <c r="B121">
        <f t="shared" si="1"/>
        <v>2.5779625779625781</v>
      </c>
      <c r="C121">
        <f>-LOG10(Transmittance!C121/100)</f>
        <v>0.29756946355447472</v>
      </c>
      <c r="D121">
        <f>-LOG10(Transmittance!E121/100)</f>
        <v>0.28976848789173859</v>
      </c>
      <c r="E121">
        <f>-LOG10(Transmittance!G121/100)</f>
        <v>0.28378827660701428</v>
      </c>
      <c r="F121">
        <f>-LOG10(Transmittance!I121/100)</f>
        <v>0.32910942794335324</v>
      </c>
      <c r="G121">
        <f>-LOG10(Transmittance!K121/100)</f>
        <v>0.34124537006327427</v>
      </c>
    </row>
    <row r="122" spans="1:7" x14ac:dyDescent="0.25">
      <c r="A122">
        <v>480</v>
      </c>
      <c r="B122">
        <f t="shared" si="1"/>
        <v>2.5833333333333335</v>
      </c>
      <c r="C122">
        <f>-LOG10(Transmittance!C122/100)</f>
        <v>0.30024896831048564</v>
      </c>
      <c r="D122">
        <f>-LOG10(Transmittance!E122/100)</f>
        <v>0.29302477476897509</v>
      </c>
      <c r="E122">
        <f>-LOG10(Transmittance!G122/100)</f>
        <v>0.28681715328843133</v>
      </c>
      <c r="F122">
        <f>-LOG10(Transmittance!I122/100)</f>
        <v>0.3321557710056629</v>
      </c>
      <c r="G122">
        <f>-LOG10(Transmittance!K122/100)</f>
        <v>0.34416563282417401</v>
      </c>
    </row>
    <row r="123" spans="1:7" x14ac:dyDescent="0.25">
      <c r="A123">
        <v>479</v>
      </c>
      <c r="B123">
        <f t="shared" si="1"/>
        <v>2.5887265135699375</v>
      </c>
      <c r="C123">
        <f>-LOG10(Transmittance!C123/100)</f>
        <v>0.30364361126666783</v>
      </c>
      <c r="D123">
        <f>-LOG10(Transmittance!E123/100)</f>
        <v>0.29682108714158606</v>
      </c>
      <c r="E123">
        <f>-LOG10(Transmittance!G123/100)</f>
        <v>0.29046726796605521</v>
      </c>
      <c r="F123">
        <f>-LOG10(Transmittance!I123/100)</f>
        <v>0.33568915194477972</v>
      </c>
      <c r="G123">
        <f>-LOG10(Transmittance!K123/100)</f>
        <v>0.34758551587120118</v>
      </c>
    </row>
    <row r="124" spans="1:7" x14ac:dyDescent="0.25">
      <c r="A124">
        <v>478</v>
      </c>
      <c r="B124">
        <f t="shared" si="1"/>
        <v>2.5941422594142258</v>
      </c>
      <c r="C124">
        <f>-LOG10(Transmittance!C124/100)</f>
        <v>0.30750559249691561</v>
      </c>
      <c r="D124">
        <f>-LOG10(Transmittance!E124/100)</f>
        <v>0.30112505848189453</v>
      </c>
      <c r="E124">
        <f>-LOG10(Transmittance!G124/100)</f>
        <v>0.29452040941771762</v>
      </c>
      <c r="F124">
        <f>-LOG10(Transmittance!I124/100)</f>
        <v>0.33967487194465107</v>
      </c>
      <c r="G124">
        <f>-LOG10(Transmittance!K124/100)</f>
        <v>0.35147020946897917</v>
      </c>
    </row>
    <row r="125" spans="1:7" x14ac:dyDescent="0.25">
      <c r="A125">
        <v>477</v>
      </c>
      <c r="B125">
        <f t="shared" si="1"/>
        <v>2.59958071278826</v>
      </c>
      <c r="C125">
        <f>-LOG10(Transmittance!C125/100)</f>
        <v>0.31184724440843364</v>
      </c>
      <c r="D125">
        <f>-LOG10(Transmittance!E125/100)</f>
        <v>0.30585739832742553</v>
      </c>
      <c r="E125">
        <f>-LOG10(Transmittance!G125/100)</f>
        <v>0.29908556721711044</v>
      </c>
      <c r="F125">
        <f>-LOG10(Transmittance!I125/100)</f>
        <v>0.34432811102320432</v>
      </c>
      <c r="G125">
        <f>-LOG10(Transmittance!K125/100)</f>
        <v>0.35582199530433822</v>
      </c>
    </row>
    <row r="126" spans="1:7" x14ac:dyDescent="0.25">
      <c r="A126">
        <v>476</v>
      </c>
      <c r="B126">
        <f t="shared" si="1"/>
        <v>2.6050420168067228</v>
      </c>
      <c r="C126">
        <f>-LOG10(Transmittance!C126/100)</f>
        <v>0.31659270086790509</v>
      </c>
      <c r="D126">
        <f>-LOG10(Transmittance!E126/100)</f>
        <v>0.31103190497225047</v>
      </c>
      <c r="E126">
        <f>-LOG10(Transmittance!G126/100)</f>
        <v>0.30398731163575615</v>
      </c>
      <c r="F126">
        <f>-LOG10(Transmittance!I126/100)</f>
        <v>0.34924520377511648</v>
      </c>
      <c r="G126">
        <f>-LOG10(Transmittance!K126/100)</f>
        <v>0.36076391331767482</v>
      </c>
    </row>
    <row r="127" spans="1:7" x14ac:dyDescent="0.25">
      <c r="A127">
        <v>475</v>
      </c>
      <c r="B127">
        <f t="shared" si="1"/>
        <v>2.6105263157894738</v>
      </c>
      <c r="C127">
        <f>-LOG10(Transmittance!C127/100)</f>
        <v>0.32157267756613289</v>
      </c>
      <c r="D127">
        <f>-LOG10(Transmittance!E127/100)</f>
        <v>0.31632090844465921</v>
      </c>
      <c r="E127">
        <f>-LOG10(Transmittance!G127/100)</f>
        <v>0.30889855989087089</v>
      </c>
      <c r="F127">
        <f>-LOG10(Transmittance!I127/100)</f>
        <v>0.35427964216037683</v>
      </c>
      <c r="G127">
        <f>-LOG10(Transmittance!K127/100)</f>
        <v>0.36560591751167787</v>
      </c>
    </row>
    <row r="128" spans="1:7" x14ac:dyDescent="0.25">
      <c r="A128">
        <v>474</v>
      </c>
      <c r="B128">
        <f t="shared" si="1"/>
        <v>2.6160337552742616</v>
      </c>
      <c r="C128">
        <f>-LOG10(Transmittance!C128/100)</f>
        <v>0.3267025602403642</v>
      </c>
      <c r="D128">
        <f>-LOG10(Transmittance!E128/100)</f>
        <v>0.32187234011358351</v>
      </c>
      <c r="E128">
        <f>-LOG10(Transmittance!G128/100)</f>
        <v>0.31415925723936988</v>
      </c>
      <c r="F128">
        <f>-LOG10(Transmittance!I128/100)</f>
        <v>0.35957927948695861</v>
      </c>
      <c r="G128">
        <f>-LOG10(Transmittance!K128/100)</f>
        <v>0.37082306412352206</v>
      </c>
    </row>
    <row r="129" spans="1:7" x14ac:dyDescent="0.25">
      <c r="A129">
        <v>473</v>
      </c>
      <c r="B129">
        <f t="shared" si="1"/>
        <v>2.6215644820295982</v>
      </c>
      <c r="C129">
        <f>-LOG10(Transmittance!C129/100)</f>
        <v>0.3319870283581679</v>
      </c>
      <c r="D129">
        <f>-LOG10(Transmittance!E129/100)</f>
        <v>0.32744214053313214</v>
      </c>
      <c r="E129">
        <f>-LOG10(Transmittance!G129/100)</f>
        <v>0.31963123836318225</v>
      </c>
      <c r="F129">
        <f>-LOG10(Transmittance!I129/100)</f>
        <v>0.36521232986298247</v>
      </c>
      <c r="G129">
        <f>-LOG10(Transmittance!K129/100)</f>
        <v>0.37626424452338042</v>
      </c>
    </row>
    <row r="130" spans="1:7" x14ac:dyDescent="0.25">
      <c r="A130">
        <v>472</v>
      </c>
      <c r="B130">
        <f t="shared" si="1"/>
        <v>2.6271186440677967</v>
      </c>
      <c r="C130">
        <f>-LOG10(Transmittance!C130/100)</f>
        <v>0.33714776673520386</v>
      </c>
      <c r="D130">
        <f>-LOG10(Transmittance!E130/100)</f>
        <v>0.33303551992194069</v>
      </c>
      <c r="E130">
        <f>-LOG10(Transmittance!G130/100)</f>
        <v>0.32502378914133406</v>
      </c>
      <c r="F130">
        <f>-LOG10(Transmittance!I130/100)</f>
        <v>0.37064732088481417</v>
      </c>
      <c r="G130">
        <f>-LOG10(Transmittance!K130/100)</f>
        <v>0.38161122513591283</v>
      </c>
    </row>
    <row r="131" spans="1:7" x14ac:dyDescent="0.25">
      <c r="A131">
        <v>471</v>
      </c>
      <c r="B131">
        <f t="shared" ref="B131:B194" si="2">1240/A131</f>
        <v>2.632696390658174</v>
      </c>
      <c r="C131">
        <f>-LOG10(Transmittance!C131/100)</f>
        <v>0.34237056861104798</v>
      </c>
      <c r="D131">
        <f>-LOG10(Transmittance!E131/100)</f>
        <v>0.33859819132733709</v>
      </c>
      <c r="E131">
        <f>-LOG10(Transmittance!G131/100)</f>
        <v>0.33028067666353267</v>
      </c>
      <c r="F131">
        <f>-LOG10(Transmittance!I131/100)</f>
        <v>0.37592517269204878</v>
      </c>
      <c r="G131">
        <f>-LOG10(Transmittance!K131/100)</f>
        <v>0.38690896947281594</v>
      </c>
    </row>
    <row r="132" spans="1:7" x14ac:dyDescent="0.25">
      <c r="A132">
        <v>470</v>
      </c>
      <c r="B132">
        <f t="shared" si="2"/>
        <v>2.6382978723404253</v>
      </c>
      <c r="C132">
        <f>-LOG10(Transmittance!C132/100)</f>
        <v>0.34765694493728527</v>
      </c>
      <c r="D132">
        <f>-LOG10(Transmittance!E132/100)</f>
        <v>0.3439754863754696</v>
      </c>
      <c r="E132">
        <f>-LOG10(Transmittance!G132/100)</f>
        <v>0.3356574062561184</v>
      </c>
      <c r="F132">
        <f>-LOG10(Transmittance!I132/100)</f>
        <v>0.38122041013118463</v>
      </c>
      <c r="G132">
        <f>-LOG10(Transmittance!K132/100)</f>
        <v>0.3921072952215392</v>
      </c>
    </row>
    <row r="133" spans="1:7" x14ac:dyDescent="0.25">
      <c r="A133">
        <v>469</v>
      </c>
      <c r="B133">
        <f t="shared" si="2"/>
        <v>2.6439232409381663</v>
      </c>
      <c r="C133">
        <f>-LOG10(Transmittance!C133/100)</f>
        <v>0.35281270210401044</v>
      </c>
      <c r="D133">
        <f>-LOG10(Transmittance!E133/100)</f>
        <v>0.34941018939212781</v>
      </c>
      <c r="E133">
        <f>-LOG10(Transmittance!G133/100)</f>
        <v>0.34088505123127849</v>
      </c>
      <c r="F133">
        <f>-LOG10(Transmittance!I133/100)</f>
        <v>0.38644572198152966</v>
      </c>
      <c r="G133">
        <f>-LOG10(Transmittance!K133/100)</f>
        <v>0.39746485054815855</v>
      </c>
    </row>
    <row r="134" spans="1:7" x14ac:dyDescent="0.25">
      <c r="A134">
        <v>468</v>
      </c>
      <c r="B134">
        <f t="shared" si="2"/>
        <v>2.6495726495726495</v>
      </c>
      <c r="C134">
        <f>-LOG10(Transmittance!C134/100)</f>
        <v>0.35793137265849595</v>
      </c>
      <c r="D134">
        <f>-LOG10(Transmittance!E134/100)</f>
        <v>0.35464980227824222</v>
      </c>
      <c r="E134">
        <f>-LOG10(Transmittance!G134/100)</f>
        <v>0.34591675973213903</v>
      </c>
      <c r="F134">
        <f>-LOG10(Transmittance!I134/100)</f>
        <v>0.39156882621609707</v>
      </c>
      <c r="G134">
        <f>-LOG10(Transmittance!K134/100)</f>
        <v>0.40272040346364352</v>
      </c>
    </row>
    <row r="135" spans="1:7" x14ac:dyDescent="0.25">
      <c r="A135">
        <v>467</v>
      </c>
      <c r="B135">
        <f t="shared" si="2"/>
        <v>2.6552462526766596</v>
      </c>
      <c r="C135">
        <f>-LOG10(Transmittance!C135/100)</f>
        <v>0.36291072646966949</v>
      </c>
      <c r="D135">
        <f>-LOG10(Transmittance!E135/100)</f>
        <v>0.35989205459193324</v>
      </c>
      <c r="E135">
        <f>-LOG10(Transmittance!G135/100)</f>
        <v>0.35094832157307054</v>
      </c>
      <c r="F135">
        <f>-LOG10(Transmittance!I135/100)</f>
        <v>0.39668211192462605</v>
      </c>
      <c r="G135">
        <f>-LOG10(Transmittance!K135/100)</f>
        <v>0.4079662407089909</v>
      </c>
    </row>
    <row r="136" spans="1:7" x14ac:dyDescent="0.25">
      <c r="A136">
        <v>466</v>
      </c>
      <c r="B136">
        <f t="shared" si="2"/>
        <v>2.6609442060085837</v>
      </c>
      <c r="C136">
        <f>-LOG10(Transmittance!C136/100)</f>
        <v>0.36784651648936734</v>
      </c>
      <c r="D136">
        <f>-LOG10(Transmittance!E136/100)</f>
        <v>0.36486671864259618</v>
      </c>
      <c r="E136">
        <f>-LOG10(Transmittance!G136/100)</f>
        <v>0.35582199530433822</v>
      </c>
      <c r="F136">
        <f>-LOG10(Transmittance!I136/100)</f>
        <v>0.40161543590699428</v>
      </c>
      <c r="G136">
        <f>-LOG10(Transmittance!K136/100)</f>
        <v>0.41302891952394721</v>
      </c>
    </row>
    <row r="137" spans="1:7" x14ac:dyDescent="0.25">
      <c r="A137">
        <v>465</v>
      </c>
      <c r="B137">
        <f t="shared" si="2"/>
        <v>2.6666666666666665</v>
      </c>
      <c r="C137">
        <f>-LOG10(Transmittance!C137/100)</f>
        <v>0.37273658343177896</v>
      </c>
      <c r="D137">
        <f>-LOG10(Transmittance!E137/100)</f>
        <v>0.36975531650057092</v>
      </c>
      <c r="E137">
        <f>-LOG10(Transmittance!G137/100)</f>
        <v>0.36071637410445856</v>
      </c>
      <c r="F137">
        <f>-LOG10(Transmittance!I137/100)</f>
        <v>0.40646174352244602</v>
      </c>
      <c r="G137">
        <f>-LOG10(Transmittance!K137/100)</f>
        <v>0.41788312472937672</v>
      </c>
    </row>
    <row r="138" spans="1:7" x14ac:dyDescent="0.25">
      <c r="A138">
        <v>464</v>
      </c>
      <c r="B138">
        <f t="shared" si="2"/>
        <v>2.6724137931034484</v>
      </c>
      <c r="C138">
        <f>-LOG10(Transmittance!C138/100)</f>
        <v>0.37757872602432974</v>
      </c>
      <c r="D138">
        <f>-LOG10(Transmittance!E138/100)</f>
        <v>0.37454152043122191</v>
      </c>
      <c r="E138">
        <f>-LOG10(Transmittance!G138/100)</f>
        <v>0.36551081305889371</v>
      </c>
      <c r="F138">
        <f>-LOG10(Transmittance!I138/100)</f>
        <v>0.4113173459641416</v>
      </c>
      <c r="G138">
        <f>-LOG10(Transmittance!K138/100)</f>
        <v>0.42249511577502558</v>
      </c>
    </row>
    <row r="139" spans="1:7" x14ac:dyDescent="0.25">
      <c r="A139">
        <v>463</v>
      </c>
      <c r="B139">
        <f t="shared" si="2"/>
        <v>2.678185745140389</v>
      </c>
      <c r="C139">
        <f>-LOG10(Transmittance!C139/100)</f>
        <v>0.38226596463598211</v>
      </c>
      <c r="D139">
        <f>-LOG10(Transmittance!E139/100)</f>
        <v>0.37931788556801022</v>
      </c>
      <c r="E139">
        <f>-LOG10(Transmittance!G139/100)</f>
        <v>0.3699633155257156</v>
      </c>
      <c r="F139">
        <f>-LOG10(Transmittance!I139/100)</f>
        <v>0.4157827552316215</v>
      </c>
      <c r="G139">
        <f>-LOG10(Transmittance!K139/100)</f>
        <v>0.42720726075558413</v>
      </c>
    </row>
    <row r="140" spans="1:7" x14ac:dyDescent="0.25">
      <c r="A140">
        <v>462</v>
      </c>
      <c r="B140">
        <f t="shared" si="2"/>
        <v>2.6839826839826841</v>
      </c>
      <c r="C140">
        <f>-LOG10(Transmittance!C140/100)</f>
        <v>0.38689848303308738</v>
      </c>
      <c r="D140">
        <f>-LOG10(Transmittance!E140/100)</f>
        <v>0.38392665244691337</v>
      </c>
      <c r="E140">
        <f>-LOG10(Transmittance!G140/100)</f>
        <v>0.3745890752609331</v>
      </c>
      <c r="F140">
        <f>-LOG10(Transmittance!I140/100)</f>
        <v>0.42040915780584898</v>
      </c>
      <c r="G140">
        <f>-LOG10(Transmittance!K140/100)</f>
        <v>0.43182526587301251</v>
      </c>
    </row>
    <row r="141" spans="1:7" x14ac:dyDescent="0.25">
      <c r="A141">
        <v>461</v>
      </c>
      <c r="B141">
        <f t="shared" si="2"/>
        <v>2.6898047722342735</v>
      </c>
      <c r="C141">
        <f>-LOG10(Transmittance!C141/100)</f>
        <v>0.39136701050996303</v>
      </c>
      <c r="D141">
        <f>-LOG10(Transmittance!E141/100)</f>
        <v>0.38848669365792227</v>
      </c>
      <c r="E141">
        <f>-LOG10(Transmittance!G141/100)</f>
        <v>0.37916646498008255</v>
      </c>
      <c r="F141">
        <f>-LOG10(Transmittance!I141/100)</f>
        <v>0.42486071644608409</v>
      </c>
      <c r="G141">
        <f>-LOG10(Transmittance!K141/100)</f>
        <v>0.4362648851671399</v>
      </c>
    </row>
    <row r="142" spans="1:7" x14ac:dyDescent="0.25">
      <c r="A142">
        <v>460</v>
      </c>
      <c r="B142">
        <f t="shared" si="2"/>
        <v>2.6956521739130435</v>
      </c>
      <c r="C142">
        <f>-LOG10(Transmittance!C142/100)</f>
        <v>0.39599006758776967</v>
      </c>
      <c r="D142">
        <f>-LOG10(Transmittance!E142/100)</f>
        <v>0.39318659516721888</v>
      </c>
      <c r="E142">
        <f>-LOG10(Transmittance!G142/100)</f>
        <v>0.38376400698928503</v>
      </c>
      <c r="F142">
        <f>-LOG10(Transmittance!I142/100)</f>
        <v>0.42947035594816968</v>
      </c>
      <c r="G142">
        <f>-LOG10(Transmittance!K142/100)</f>
        <v>0.44086913565834446</v>
      </c>
    </row>
    <row r="143" spans="1:7" x14ac:dyDescent="0.25">
      <c r="A143">
        <v>459</v>
      </c>
      <c r="B143">
        <f t="shared" si="2"/>
        <v>2.7015250544662308</v>
      </c>
      <c r="C143">
        <f>-LOG10(Transmittance!C143/100)</f>
        <v>0.40033522121158327</v>
      </c>
      <c r="D143">
        <f>-LOG10(Transmittance!E143/100)</f>
        <v>0.39765482020918796</v>
      </c>
      <c r="E143">
        <f>-LOG10(Transmittance!G143/100)</f>
        <v>0.38825413971292616</v>
      </c>
      <c r="F143">
        <f>-LOG10(Transmittance!I143/100)</f>
        <v>0.43406329816752964</v>
      </c>
      <c r="G143">
        <f>-LOG10(Transmittance!K143/100)</f>
        <v>0.44558233219505911</v>
      </c>
    </row>
    <row r="144" spans="1:7" x14ac:dyDescent="0.25">
      <c r="A144">
        <v>458</v>
      </c>
      <c r="B144">
        <f t="shared" si="2"/>
        <v>2.7074235807860263</v>
      </c>
      <c r="C144">
        <f>-LOG10(Transmittance!C144/100)</f>
        <v>0.40472428819790057</v>
      </c>
      <c r="D144">
        <f>-LOG10(Transmittance!E144/100)</f>
        <v>0.40195243673781605</v>
      </c>
      <c r="E144">
        <f>-LOG10(Transmittance!G144/100)</f>
        <v>0.39245928320398688</v>
      </c>
      <c r="F144">
        <f>-LOG10(Transmittance!I144/100)</f>
        <v>0.43834721211431443</v>
      </c>
      <c r="G144">
        <f>-LOG10(Transmittance!K144/100)</f>
        <v>0.44998197623877195</v>
      </c>
    </row>
    <row r="145" spans="1:7" x14ac:dyDescent="0.25">
      <c r="A145">
        <v>457</v>
      </c>
      <c r="B145">
        <f t="shared" si="2"/>
        <v>2.7133479212253828</v>
      </c>
      <c r="C145">
        <f>-LOG10(Transmittance!C145/100)</f>
        <v>0.40915816521839737</v>
      </c>
      <c r="D145">
        <f>-LOG10(Transmittance!E145/100)</f>
        <v>0.40627153461459742</v>
      </c>
      <c r="E145">
        <f>-LOG10(Transmittance!G145/100)</f>
        <v>0.39668142411616303</v>
      </c>
      <c r="F145">
        <f>-LOG10(Transmittance!I145/100)</f>
        <v>0.44266292385067924</v>
      </c>
      <c r="G145">
        <f>-LOG10(Transmittance!K145/100)</f>
        <v>0.45441938285226746</v>
      </c>
    </row>
    <row r="146" spans="1:7" x14ac:dyDescent="0.25">
      <c r="A146">
        <v>456</v>
      </c>
      <c r="B146">
        <f t="shared" si="2"/>
        <v>2.7192982456140351</v>
      </c>
      <c r="C146">
        <f>-LOG10(Transmittance!C146/100)</f>
        <v>0.41363777669213431</v>
      </c>
      <c r="D146">
        <f>-LOG10(Transmittance!E146/100)</f>
        <v>0.41082717155329868</v>
      </c>
      <c r="E146">
        <f>-LOG10(Transmittance!G146/100)</f>
        <v>0.40125789191118511</v>
      </c>
      <c r="F146">
        <f>-LOG10(Transmittance!I146/100)</f>
        <v>0.4470819461139407</v>
      </c>
      <c r="G146">
        <f>-LOG10(Transmittance!K146/100)</f>
        <v>0.45909583071778537</v>
      </c>
    </row>
    <row r="147" spans="1:7" x14ac:dyDescent="0.25">
      <c r="A147">
        <v>455</v>
      </c>
      <c r="B147">
        <f t="shared" si="2"/>
        <v>2.7252747252747254</v>
      </c>
      <c r="C147">
        <f>-LOG10(Transmittance!C147/100)</f>
        <v>0.41793663708829126</v>
      </c>
      <c r="D147">
        <f>-LOG10(Transmittance!E147/100)</f>
        <v>0.41521122631488383</v>
      </c>
      <c r="E147">
        <f>-LOG10(Transmittance!G147/100)</f>
        <v>0.40554488444746811</v>
      </c>
      <c r="F147">
        <f>-LOG10(Transmittance!I147/100)</f>
        <v>0.45145029776354634</v>
      </c>
      <c r="G147">
        <f>-LOG10(Transmittance!K147/100)</f>
        <v>0.46372702708066554</v>
      </c>
    </row>
    <row r="148" spans="1:7" x14ac:dyDescent="0.25">
      <c r="A148">
        <v>454</v>
      </c>
      <c r="B148">
        <f t="shared" si="2"/>
        <v>2.7312775330396475</v>
      </c>
      <c r="C148">
        <f>-LOG10(Transmittance!C148/100)</f>
        <v>0.42239332263746432</v>
      </c>
      <c r="D148">
        <f>-LOG10(Transmittance!E148/100)</f>
        <v>0.41956353385457523</v>
      </c>
      <c r="E148">
        <f>-LOG10(Transmittance!G148/100)</f>
        <v>0.40992313529137997</v>
      </c>
      <c r="F148">
        <f>-LOG10(Transmittance!I148/100)</f>
        <v>0.456047480286289</v>
      </c>
      <c r="G148">
        <f>-LOG10(Transmittance!K148/100)</f>
        <v>0.46831689138816823</v>
      </c>
    </row>
    <row r="149" spans="1:7" x14ac:dyDescent="0.25">
      <c r="A149">
        <v>453</v>
      </c>
      <c r="B149">
        <f t="shared" si="2"/>
        <v>2.7373068432671084</v>
      </c>
      <c r="C149">
        <f>-LOG10(Transmittance!C149/100)</f>
        <v>0.42689621683600887</v>
      </c>
      <c r="D149">
        <f>-LOG10(Transmittance!E149/100)</f>
        <v>0.4239599002091779</v>
      </c>
      <c r="E149">
        <f>-LOG10(Transmittance!G149/100)</f>
        <v>0.41434597446376525</v>
      </c>
      <c r="F149">
        <f>-LOG10(Transmittance!I149/100)</f>
        <v>0.4605564771845177</v>
      </c>
      <c r="G149">
        <f>-LOG10(Transmittance!K149/100)</f>
        <v>0.47295578252432963</v>
      </c>
    </row>
    <row r="150" spans="1:7" x14ac:dyDescent="0.25">
      <c r="A150">
        <v>452</v>
      </c>
      <c r="B150">
        <f t="shared" si="2"/>
        <v>2.7433628318584069</v>
      </c>
      <c r="C150">
        <f>-LOG10(Transmittance!C150/100)</f>
        <v>0.43132902199010326</v>
      </c>
      <c r="D150">
        <f>-LOG10(Transmittance!E150/100)</f>
        <v>0.4284336556652793</v>
      </c>
      <c r="E150">
        <f>-LOG10(Transmittance!G150/100)</f>
        <v>0.41859444029651721</v>
      </c>
      <c r="F150">
        <f>-LOG10(Transmittance!I150/100)</f>
        <v>0.4650176439316363</v>
      </c>
      <c r="G150">
        <f>-LOG10(Transmittance!K150/100)</f>
        <v>0.47754962346907587</v>
      </c>
    </row>
    <row r="151" spans="1:7" x14ac:dyDescent="0.25">
      <c r="A151">
        <v>451</v>
      </c>
      <c r="B151">
        <f t="shared" si="2"/>
        <v>2.7494456762749446</v>
      </c>
      <c r="C151">
        <f>-LOG10(Transmittance!C151/100)</f>
        <v>0.43592602102285327</v>
      </c>
      <c r="D151">
        <f>-LOG10(Transmittance!E151/100)</f>
        <v>0.4327457305388196</v>
      </c>
      <c r="E151">
        <f>-LOG10(Transmittance!G151/100)</f>
        <v>0.42280837425748308</v>
      </c>
      <c r="F151">
        <f>-LOG10(Transmittance!I151/100)</f>
        <v>0.46957467939930325</v>
      </c>
      <c r="G151">
        <f>-LOG10(Transmittance!K151/100)</f>
        <v>0.48224220330964068</v>
      </c>
    </row>
    <row r="152" spans="1:7" x14ac:dyDescent="0.25">
      <c r="A152">
        <v>450</v>
      </c>
      <c r="B152">
        <f t="shared" si="2"/>
        <v>2.7555555555555555</v>
      </c>
      <c r="C152">
        <f>-LOG10(Transmittance!C152/100)</f>
        <v>0.44021303179944349</v>
      </c>
      <c r="D152">
        <f>-LOG10(Transmittance!E152/100)</f>
        <v>0.43719716511212847</v>
      </c>
      <c r="E152">
        <f>-LOG10(Transmittance!G152/100)</f>
        <v>0.42703249906027818</v>
      </c>
      <c r="F152">
        <f>-LOG10(Transmittance!I152/100)</f>
        <v>0.47413444611726324</v>
      </c>
      <c r="G152">
        <f>-LOG10(Transmittance!K152/100)</f>
        <v>0.48679028020398846</v>
      </c>
    </row>
    <row r="153" spans="1:7" x14ac:dyDescent="0.25">
      <c r="A153">
        <v>449</v>
      </c>
      <c r="B153">
        <f t="shared" si="2"/>
        <v>2.7616926503340755</v>
      </c>
      <c r="C153">
        <f>-LOG10(Transmittance!C153/100)</f>
        <v>0.44466367200473322</v>
      </c>
      <c r="D153">
        <f>-LOG10(Transmittance!E153/100)</f>
        <v>0.44156220384288475</v>
      </c>
      <c r="E153">
        <f>-LOG10(Transmittance!G153/100)</f>
        <v>0.43155407725664424</v>
      </c>
      <c r="F153">
        <f>-LOG10(Transmittance!I153/100)</f>
        <v>0.47888484116667662</v>
      </c>
      <c r="G153">
        <f>-LOG10(Transmittance!K153/100)</f>
        <v>0.49182810914278763</v>
      </c>
    </row>
    <row r="154" spans="1:7" x14ac:dyDescent="0.25">
      <c r="A154">
        <v>448</v>
      </c>
      <c r="B154">
        <f t="shared" si="2"/>
        <v>2.7678571428571428</v>
      </c>
      <c r="C154">
        <f>-LOG10(Transmittance!C154/100)</f>
        <v>0.44928257653071729</v>
      </c>
      <c r="D154">
        <f>-LOG10(Transmittance!E154/100)</f>
        <v>0.4460082864974606</v>
      </c>
      <c r="E154">
        <f>-LOG10(Transmittance!G154/100)</f>
        <v>0.43589727045145393</v>
      </c>
      <c r="F154">
        <f>-LOG10(Transmittance!I154/100)</f>
        <v>0.48330195235816714</v>
      </c>
      <c r="G154">
        <f>-LOG10(Transmittance!K154/100)</f>
        <v>0.49667948583077037</v>
      </c>
    </row>
    <row r="155" spans="1:7" x14ac:dyDescent="0.25">
      <c r="A155">
        <v>447</v>
      </c>
      <c r="B155">
        <f t="shared" si="2"/>
        <v>2.7740492170022373</v>
      </c>
      <c r="C155">
        <f>-LOG10(Transmittance!C155/100)</f>
        <v>0.45370416487855753</v>
      </c>
      <c r="D155">
        <f>-LOG10(Transmittance!E155/100)</f>
        <v>0.45041469413759488</v>
      </c>
      <c r="E155">
        <f>-LOG10(Transmittance!G155/100)</f>
        <v>0.44020177119586956</v>
      </c>
      <c r="F155">
        <f>-LOG10(Transmittance!I155/100)</f>
        <v>0.48795931047084012</v>
      </c>
      <c r="G155">
        <f>-LOG10(Transmittance!K155/100)</f>
        <v>0.50148334518750348</v>
      </c>
    </row>
    <row r="156" spans="1:7" x14ac:dyDescent="0.25">
      <c r="A156">
        <v>446</v>
      </c>
      <c r="B156">
        <f t="shared" si="2"/>
        <v>2.7802690582959642</v>
      </c>
      <c r="C156">
        <f>-LOG10(Transmittance!C156/100)</f>
        <v>0.45792185366437438</v>
      </c>
      <c r="D156">
        <f>-LOG10(Transmittance!E156/100)</f>
        <v>0.45459517322299337</v>
      </c>
      <c r="E156">
        <f>-LOG10(Transmittance!G156/100)</f>
        <v>0.44428463036075516</v>
      </c>
      <c r="F156">
        <f>-LOG10(Transmittance!I156/100)</f>
        <v>0.49251926055502926</v>
      </c>
      <c r="G156">
        <f>-LOG10(Transmittance!K156/100)</f>
        <v>0.50618831132956399</v>
      </c>
    </row>
    <row r="157" spans="1:7" x14ac:dyDescent="0.25">
      <c r="A157">
        <v>445</v>
      </c>
      <c r="B157">
        <f t="shared" si="2"/>
        <v>2.7865168539325844</v>
      </c>
      <c r="C157">
        <f>-LOG10(Transmittance!C157/100)</f>
        <v>0.46230680563260923</v>
      </c>
      <c r="D157">
        <f>-LOG10(Transmittance!E157/100)</f>
        <v>0.45872112811131377</v>
      </c>
      <c r="E157">
        <f>-LOG10(Transmittance!G157/100)</f>
        <v>0.44844468955126876</v>
      </c>
      <c r="F157">
        <f>-LOG10(Transmittance!I157/100)</f>
        <v>0.49688301875971536</v>
      </c>
      <c r="G157">
        <f>-LOG10(Transmittance!K157/100)</f>
        <v>0.51100395743141624</v>
      </c>
    </row>
    <row r="158" spans="1:7" x14ac:dyDescent="0.25">
      <c r="A158">
        <v>444</v>
      </c>
      <c r="B158">
        <f t="shared" si="2"/>
        <v>2.7927927927927927</v>
      </c>
      <c r="C158">
        <f>-LOG10(Transmittance!C158/100)</f>
        <v>0.46660929198244866</v>
      </c>
      <c r="D158">
        <f>-LOG10(Transmittance!E158/100)</f>
        <v>0.4628884921109323</v>
      </c>
      <c r="E158">
        <f>-LOG10(Transmittance!G158/100)</f>
        <v>0.45264683336550149</v>
      </c>
      <c r="F158">
        <f>-LOG10(Transmittance!I158/100)</f>
        <v>0.50114208352792589</v>
      </c>
      <c r="G158">
        <f>-LOG10(Transmittance!K158/100)</f>
        <v>0.51571966679446934</v>
      </c>
    </row>
    <row r="159" spans="1:7" x14ac:dyDescent="0.25">
      <c r="A159">
        <v>443</v>
      </c>
      <c r="B159">
        <f t="shared" si="2"/>
        <v>2.7990970654627541</v>
      </c>
      <c r="C159">
        <f>-LOG10(Transmittance!C159/100)</f>
        <v>0.47069800221201946</v>
      </c>
      <c r="D159">
        <f>-LOG10(Transmittance!E159/100)</f>
        <v>0.46700615592209554</v>
      </c>
      <c r="E159">
        <f>-LOG10(Transmittance!G159/100)</f>
        <v>0.45666696388053618</v>
      </c>
      <c r="F159">
        <f>-LOG10(Transmittance!I159/100)</f>
        <v>0.50549282736513412</v>
      </c>
      <c r="G159">
        <f>-LOG10(Transmittance!K159/100)</f>
        <v>0.52037906521128063</v>
      </c>
    </row>
    <row r="160" spans="1:7" x14ac:dyDescent="0.25">
      <c r="A160">
        <v>442</v>
      </c>
      <c r="B160">
        <f t="shared" si="2"/>
        <v>2.8054298642533935</v>
      </c>
      <c r="C160">
        <f>-LOG10(Transmittance!C160/100)</f>
        <v>0.47482557216472859</v>
      </c>
      <c r="D160">
        <f>-LOG10(Transmittance!E160/100)</f>
        <v>0.47111850374959291</v>
      </c>
      <c r="E160">
        <f>-LOG10(Transmittance!G160/100)</f>
        <v>0.46095829123629495</v>
      </c>
      <c r="F160">
        <f>-LOG10(Transmittance!I160/100)</f>
        <v>0.51013779725691</v>
      </c>
      <c r="G160">
        <f>-LOG10(Transmittance!K160/100)</f>
        <v>0.52502576988776484</v>
      </c>
    </row>
    <row r="161" spans="1:7" x14ac:dyDescent="0.25">
      <c r="A161">
        <v>441</v>
      </c>
      <c r="B161">
        <f t="shared" si="2"/>
        <v>2.8117913832199548</v>
      </c>
      <c r="C161">
        <f>-LOG10(Transmittance!C161/100)</f>
        <v>0.4789927475913961</v>
      </c>
      <c r="D161">
        <f>-LOG10(Transmittance!E161/100)</f>
        <v>0.47522228150650592</v>
      </c>
      <c r="E161">
        <f>-LOG10(Transmittance!G161/100)</f>
        <v>0.46510888702234782</v>
      </c>
      <c r="F161">
        <f>-LOG10(Transmittance!I161/100)</f>
        <v>0.5146157949215272</v>
      </c>
      <c r="G161">
        <f>-LOG10(Transmittance!K161/100)</f>
        <v>0.52997804002319138</v>
      </c>
    </row>
    <row r="162" spans="1:7" x14ac:dyDescent="0.25">
      <c r="A162">
        <v>440</v>
      </c>
      <c r="B162">
        <f t="shared" si="2"/>
        <v>2.8181818181818183</v>
      </c>
      <c r="C162">
        <f>-LOG10(Transmittance!C162/100)</f>
        <v>0.48346462610420038</v>
      </c>
      <c r="D162">
        <f>-LOG10(Transmittance!E162/100)</f>
        <v>0.47941154074947423</v>
      </c>
      <c r="E162">
        <f>-LOG10(Transmittance!G162/100)</f>
        <v>0.46919905101345488</v>
      </c>
      <c r="F162">
        <f>-LOG10(Transmittance!I162/100)</f>
        <v>0.51905679019402962</v>
      </c>
      <c r="G162">
        <f>-LOG10(Transmittance!K162/100)</f>
        <v>0.53474624393837855</v>
      </c>
    </row>
    <row r="163" spans="1:7" x14ac:dyDescent="0.25">
      <c r="A163">
        <v>439</v>
      </c>
      <c r="B163">
        <f t="shared" si="2"/>
        <v>2.8246013667425967</v>
      </c>
      <c r="C163">
        <f>-LOG10(Transmittance!C163/100)</f>
        <v>0.48784946307796939</v>
      </c>
      <c r="D163">
        <f>-LOG10(Transmittance!E163/100)</f>
        <v>0.48374084813846446</v>
      </c>
      <c r="E163">
        <f>-LOG10(Transmittance!G163/100)</f>
        <v>0.47342389888130909</v>
      </c>
      <c r="F163">
        <f>-LOG10(Transmittance!I163/100)</f>
        <v>0.52381597472406127</v>
      </c>
      <c r="G163">
        <f>-LOG10(Transmittance!K163/100)</f>
        <v>0.53968681575772648</v>
      </c>
    </row>
    <row r="164" spans="1:7" x14ac:dyDescent="0.25">
      <c r="A164">
        <v>438</v>
      </c>
      <c r="B164">
        <f t="shared" si="2"/>
        <v>2.8310502283105023</v>
      </c>
      <c r="C164">
        <f>-LOG10(Transmittance!C164/100)</f>
        <v>0.4924139602369893</v>
      </c>
      <c r="D164">
        <f>-LOG10(Transmittance!E164/100)</f>
        <v>0.48835467382122183</v>
      </c>
      <c r="E164">
        <f>-LOG10(Transmittance!G164/100)</f>
        <v>0.4779311059050696</v>
      </c>
      <c r="F164">
        <f>-LOG10(Transmittance!I164/100)</f>
        <v>0.52886910896952499</v>
      </c>
      <c r="G164">
        <f>-LOG10(Transmittance!K164/100)</f>
        <v>0.54509252093263949</v>
      </c>
    </row>
    <row r="165" spans="1:7" x14ac:dyDescent="0.25">
      <c r="A165">
        <v>437</v>
      </c>
      <c r="B165">
        <f t="shared" si="2"/>
        <v>2.8375286041189933</v>
      </c>
      <c r="C165">
        <f>-LOG10(Transmittance!C165/100)</f>
        <v>0.49729982468943729</v>
      </c>
      <c r="D165">
        <f>-LOG10(Transmittance!E165/100)</f>
        <v>0.49311649846755179</v>
      </c>
      <c r="E165">
        <f>-LOG10(Transmittance!G165/100)</f>
        <v>0.4825805361045114</v>
      </c>
      <c r="F165">
        <f>-LOG10(Transmittance!I165/100)</f>
        <v>0.53393189064913438</v>
      </c>
      <c r="G165">
        <f>-LOG10(Transmittance!K165/100)</f>
        <v>0.55068544503982642</v>
      </c>
    </row>
    <row r="166" spans="1:7" x14ac:dyDescent="0.25">
      <c r="A166">
        <v>436</v>
      </c>
      <c r="B166">
        <f t="shared" si="2"/>
        <v>2.8440366972477062</v>
      </c>
      <c r="C166">
        <f>-LOG10(Transmittance!C166/100)</f>
        <v>0.50196527631297305</v>
      </c>
      <c r="D166">
        <f>-LOG10(Transmittance!E166/100)</f>
        <v>0.49778032172747894</v>
      </c>
      <c r="E166">
        <f>-LOG10(Transmittance!G166/100)</f>
        <v>0.48742539872647916</v>
      </c>
      <c r="F166">
        <f>-LOG10(Transmittance!I166/100)</f>
        <v>0.53921792073670882</v>
      </c>
      <c r="G166">
        <f>-LOG10(Transmittance!K166/100)</f>
        <v>0.55617880132044806</v>
      </c>
    </row>
    <row r="167" spans="1:7" x14ac:dyDescent="0.25">
      <c r="A167">
        <v>435</v>
      </c>
      <c r="B167">
        <f t="shared" si="2"/>
        <v>2.8505747126436782</v>
      </c>
      <c r="C167">
        <f>-LOG10(Transmittance!C167/100)</f>
        <v>0.50682087931748476</v>
      </c>
      <c r="D167">
        <f>-LOG10(Transmittance!E167/100)</f>
        <v>0.50264508316415979</v>
      </c>
      <c r="E167">
        <f>-LOG10(Transmittance!G167/100)</f>
        <v>0.49217604533754578</v>
      </c>
      <c r="F167">
        <f>-LOG10(Transmittance!I167/100)</f>
        <v>0.54490146330092248</v>
      </c>
      <c r="G167">
        <f>-LOG10(Transmittance!K167/100)</f>
        <v>0.56226193967965565</v>
      </c>
    </row>
    <row r="168" spans="1:7" x14ac:dyDescent="0.25">
      <c r="A168">
        <v>434</v>
      </c>
      <c r="B168">
        <f t="shared" si="2"/>
        <v>2.8571428571428572</v>
      </c>
      <c r="C168">
        <f>-LOG10(Transmittance!C168/100)</f>
        <v>0.51215487988856445</v>
      </c>
      <c r="D168">
        <f>-LOG10(Transmittance!E168/100)</f>
        <v>0.50789110034335749</v>
      </c>
      <c r="E168">
        <f>-LOG10(Transmittance!G168/100)</f>
        <v>0.49729063903212084</v>
      </c>
      <c r="F168">
        <f>-LOG10(Transmittance!I168/100)</f>
        <v>0.55071180619235127</v>
      </c>
      <c r="G168">
        <f>-LOG10(Transmittance!K168/100)</f>
        <v>0.56849697137140676</v>
      </c>
    </row>
    <row r="169" spans="1:7" x14ac:dyDescent="0.25">
      <c r="A169">
        <v>433</v>
      </c>
      <c r="B169">
        <f t="shared" si="2"/>
        <v>2.8637413394919169</v>
      </c>
      <c r="C169">
        <f>-LOG10(Transmittance!C169/100)</f>
        <v>0.51784130458872357</v>
      </c>
      <c r="D169">
        <f>-LOG10(Transmittance!E169/100)</f>
        <v>0.51345767125477237</v>
      </c>
      <c r="E169">
        <f>-LOG10(Transmittance!G169/100)</f>
        <v>0.50287021202500737</v>
      </c>
      <c r="F169">
        <f>-LOG10(Transmittance!I169/100)</f>
        <v>0.55704600898401146</v>
      </c>
      <c r="G169">
        <f>-LOG10(Transmittance!K169/100)</f>
        <v>0.57546222283416759</v>
      </c>
    </row>
    <row r="170" spans="1:7" x14ac:dyDescent="0.25">
      <c r="A170">
        <v>432</v>
      </c>
      <c r="B170">
        <f t="shared" si="2"/>
        <v>2.8703703703703702</v>
      </c>
      <c r="C170">
        <f>-LOG10(Transmittance!C170/100)</f>
        <v>0.52389328315980854</v>
      </c>
      <c r="D170">
        <f>-LOG10(Transmittance!E170/100)</f>
        <v>0.51929075524765611</v>
      </c>
      <c r="E170">
        <f>-LOG10(Transmittance!G170/100)</f>
        <v>0.5085630506019797</v>
      </c>
      <c r="F170">
        <f>-LOG10(Transmittance!I170/100)</f>
        <v>0.56366872819033498</v>
      </c>
      <c r="G170">
        <f>-LOG10(Transmittance!K170/100)</f>
        <v>0.58273620465864273</v>
      </c>
    </row>
    <row r="171" spans="1:7" x14ac:dyDescent="0.25">
      <c r="A171">
        <v>431</v>
      </c>
      <c r="B171">
        <f t="shared" si="2"/>
        <v>2.8770301624129933</v>
      </c>
      <c r="C171">
        <f>-LOG10(Transmittance!C171/100)</f>
        <v>0.53032522744820199</v>
      </c>
      <c r="D171">
        <f>-LOG10(Transmittance!E171/100)</f>
        <v>0.52558563074091602</v>
      </c>
      <c r="E171">
        <f>-LOG10(Transmittance!G171/100)</f>
        <v>0.51470206890244441</v>
      </c>
      <c r="F171">
        <f>-LOG10(Transmittance!I171/100)</f>
        <v>0.57065152707633826</v>
      </c>
      <c r="G171">
        <f>-LOG10(Transmittance!K171/100)</f>
        <v>0.59003723098236305</v>
      </c>
    </row>
    <row r="172" spans="1:7" x14ac:dyDescent="0.25">
      <c r="A172">
        <v>430</v>
      </c>
      <c r="B172">
        <f t="shared" si="2"/>
        <v>2.8837209302325579</v>
      </c>
      <c r="C172">
        <f>-LOG10(Transmittance!C172/100)</f>
        <v>0.53685386327365048</v>
      </c>
      <c r="D172">
        <f>-LOG10(Transmittance!E172/100)</f>
        <v>0.53236584570381984</v>
      </c>
      <c r="E172">
        <f>-LOG10(Transmittance!G172/100)</f>
        <v>0.52130960601349463</v>
      </c>
      <c r="F172">
        <f>-LOG10(Transmittance!I172/100)</f>
        <v>0.57855633179577948</v>
      </c>
      <c r="G172">
        <f>-LOG10(Transmittance!K172/100)</f>
        <v>0.5985019304473389</v>
      </c>
    </row>
    <row r="173" spans="1:7" x14ac:dyDescent="0.25">
      <c r="A173">
        <v>429</v>
      </c>
      <c r="B173">
        <f t="shared" si="2"/>
        <v>2.8904428904428903</v>
      </c>
      <c r="C173">
        <f>-LOG10(Transmittance!C173/100)</f>
        <v>0.54393777554504863</v>
      </c>
      <c r="D173">
        <f>-LOG10(Transmittance!E173/100)</f>
        <v>0.53956606985768751</v>
      </c>
      <c r="E173">
        <f>-LOG10(Transmittance!G173/100)</f>
        <v>0.52848819064061803</v>
      </c>
      <c r="F173">
        <f>-LOG10(Transmittance!I173/100)</f>
        <v>0.58693995182949876</v>
      </c>
      <c r="G173">
        <f>-LOG10(Transmittance!K173/100)</f>
        <v>0.60747645979908538</v>
      </c>
    </row>
    <row r="174" spans="1:7" x14ac:dyDescent="0.25">
      <c r="A174">
        <v>428</v>
      </c>
      <c r="B174">
        <f t="shared" si="2"/>
        <v>2.8971962616822431</v>
      </c>
      <c r="C174">
        <f>-LOG10(Transmittance!C174/100)</f>
        <v>0.55144826079842191</v>
      </c>
      <c r="D174">
        <f>-LOG10(Transmittance!E174/100)</f>
        <v>0.54758190829688014</v>
      </c>
      <c r="E174">
        <f>-LOG10(Transmittance!G174/100)</f>
        <v>0.53597793030935359</v>
      </c>
      <c r="F174">
        <f>-LOG10(Transmittance!I174/100)</f>
        <v>0.59605462597835002</v>
      </c>
      <c r="G174">
        <f>-LOG10(Transmittance!K174/100)</f>
        <v>0.61722514109110849</v>
      </c>
    </row>
    <row r="175" spans="1:7" x14ac:dyDescent="0.25">
      <c r="A175">
        <v>427</v>
      </c>
      <c r="B175">
        <f t="shared" si="2"/>
        <v>2.9039812646370025</v>
      </c>
      <c r="C175">
        <f>-LOG10(Transmittance!C175/100)</f>
        <v>0.55940573816016903</v>
      </c>
      <c r="D175">
        <f>-LOG10(Transmittance!E175/100)</f>
        <v>0.55584558911872117</v>
      </c>
      <c r="E175">
        <f>-LOG10(Transmittance!G175/100)</f>
        <v>0.54402042695185038</v>
      </c>
      <c r="F175">
        <f>-LOG10(Transmittance!I175/100)</f>
        <v>0.60550223773897971</v>
      </c>
      <c r="G175">
        <f>-LOG10(Transmittance!K175/100)</f>
        <v>0.62755637841281087</v>
      </c>
    </row>
    <row r="176" spans="1:7" x14ac:dyDescent="0.25">
      <c r="A176">
        <v>426</v>
      </c>
      <c r="B176">
        <f t="shared" si="2"/>
        <v>2.9107981220657275</v>
      </c>
      <c r="C176">
        <f>-LOG10(Transmittance!C176/100)</f>
        <v>0.56767220773839577</v>
      </c>
      <c r="D176">
        <f>-LOG10(Transmittance!E176/100)</f>
        <v>0.56457319479659263</v>
      </c>
      <c r="E176">
        <f>-LOG10(Transmittance!G176/100)</f>
        <v>0.55233873837958103</v>
      </c>
      <c r="F176">
        <f>-LOG10(Transmittance!I176/100)</f>
        <v>0.61550731418083282</v>
      </c>
      <c r="G176">
        <f>-LOG10(Transmittance!K176/100)</f>
        <v>0.63809410400840449</v>
      </c>
    </row>
    <row r="177" spans="1:7" x14ac:dyDescent="0.25">
      <c r="A177">
        <v>425</v>
      </c>
      <c r="B177">
        <f t="shared" si="2"/>
        <v>2.9176470588235293</v>
      </c>
      <c r="C177">
        <f>-LOG10(Transmittance!C177/100)</f>
        <v>0.57642648026726451</v>
      </c>
      <c r="D177">
        <f>-LOG10(Transmittance!E177/100)</f>
        <v>0.57388838419890797</v>
      </c>
      <c r="E177">
        <f>-LOG10(Transmittance!G177/100)</f>
        <v>0.56121763026121319</v>
      </c>
      <c r="F177">
        <f>-LOG10(Transmittance!I177/100)</f>
        <v>0.6264046803028549</v>
      </c>
      <c r="G177">
        <f>-LOG10(Transmittance!K177/100)</f>
        <v>0.64958358816715778</v>
      </c>
    </row>
    <row r="178" spans="1:7" x14ac:dyDescent="0.25">
      <c r="A178">
        <v>424</v>
      </c>
      <c r="B178">
        <f t="shared" si="2"/>
        <v>2.9245283018867925</v>
      </c>
      <c r="C178">
        <f>-LOG10(Transmittance!C178/100)</f>
        <v>0.58586263781552328</v>
      </c>
      <c r="D178">
        <f>-LOG10(Transmittance!E178/100)</f>
        <v>0.58372749126281487</v>
      </c>
      <c r="E178">
        <f>-LOG10(Transmittance!G178/100)</f>
        <v>0.57059058862646261</v>
      </c>
      <c r="F178">
        <f>-LOG10(Transmittance!I178/100)</f>
        <v>0.63774423440859485</v>
      </c>
      <c r="G178">
        <f>-LOG10(Transmittance!K178/100)</f>
        <v>0.66177742883163271</v>
      </c>
    </row>
    <row r="179" spans="1:7" x14ac:dyDescent="0.25">
      <c r="A179">
        <v>423</v>
      </c>
      <c r="B179">
        <f t="shared" si="2"/>
        <v>2.9314420803782504</v>
      </c>
      <c r="C179">
        <f>-LOG10(Transmittance!C179/100)</f>
        <v>0.59567953277826924</v>
      </c>
      <c r="D179">
        <f>-LOG10(Transmittance!E179/100)</f>
        <v>0.59436396990870566</v>
      </c>
      <c r="E179">
        <f>-LOG10(Transmittance!G179/100)</f>
        <v>0.58090925618616795</v>
      </c>
      <c r="F179">
        <f>-LOG10(Transmittance!I179/100)</f>
        <v>0.65000895008353476</v>
      </c>
      <c r="G179">
        <f>-LOG10(Transmittance!K179/100)</f>
        <v>0.67519567201108954</v>
      </c>
    </row>
    <row r="180" spans="1:7" x14ac:dyDescent="0.25">
      <c r="A180">
        <v>422</v>
      </c>
      <c r="B180">
        <f t="shared" si="2"/>
        <v>2.9383886255924172</v>
      </c>
      <c r="C180">
        <f>-LOG10(Transmittance!C180/100)</f>
        <v>0.60624935965191962</v>
      </c>
      <c r="D180">
        <f>-LOG10(Transmittance!E180/100)</f>
        <v>0.60540698727650699</v>
      </c>
      <c r="E180">
        <f>-LOG10(Transmittance!G180/100)</f>
        <v>0.59161270296381252</v>
      </c>
      <c r="F180">
        <f>-LOG10(Transmittance!I180/100)</f>
        <v>0.66279593771668699</v>
      </c>
      <c r="G180">
        <f>-LOG10(Transmittance!K180/100)</f>
        <v>0.68922075172123709</v>
      </c>
    </row>
    <row r="181" spans="1:7" x14ac:dyDescent="0.25">
      <c r="A181">
        <v>421</v>
      </c>
      <c r="B181">
        <f t="shared" si="2"/>
        <v>2.9453681710213777</v>
      </c>
      <c r="C181">
        <f>-LOG10(Transmittance!C181/100)</f>
        <v>0.61726273423866962</v>
      </c>
      <c r="D181">
        <f>-LOG10(Transmittance!E181/100)</f>
        <v>0.61727954531259555</v>
      </c>
      <c r="E181">
        <f>-LOG10(Transmittance!G181/100)</f>
        <v>0.60310912751422763</v>
      </c>
      <c r="F181">
        <f>-LOG10(Transmittance!I181/100)</f>
        <v>0.67637222300424982</v>
      </c>
      <c r="G181">
        <f>-LOG10(Transmittance!K181/100)</f>
        <v>0.70414480122289946</v>
      </c>
    </row>
    <row r="182" spans="1:7" x14ac:dyDescent="0.25">
      <c r="A182">
        <v>420</v>
      </c>
      <c r="B182">
        <f t="shared" si="2"/>
        <v>2.9523809523809526</v>
      </c>
      <c r="C182">
        <f>-LOG10(Transmittance!C182/100)</f>
        <v>0.62911698322239418</v>
      </c>
      <c r="D182">
        <f>-LOG10(Transmittance!E182/100)</f>
        <v>0.62979661563557876</v>
      </c>
      <c r="E182">
        <f>-LOG10(Transmittance!G182/100)</f>
        <v>0.61482290258108008</v>
      </c>
      <c r="F182">
        <f>-LOG10(Transmittance!I182/100)</f>
        <v>0.690758606850715</v>
      </c>
      <c r="G182">
        <f>-LOG10(Transmittance!K182/100)</f>
        <v>0.71975454439569031</v>
      </c>
    </row>
    <row r="183" spans="1:7" x14ac:dyDescent="0.25">
      <c r="A183">
        <v>419</v>
      </c>
      <c r="B183">
        <f t="shared" si="2"/>
        <v>2.9594272076372317</v>
      </c>
      <c r="C183">
        <f>-LOG10(Transmittance!C183/100)</f>
        <v>0.64149408850976475</v>
      </c>
      <c r="D183">
        <f>-LOG10(Transmittance!E183/100)</f>
        <v>0.64355746463530328</v>
      </c>
      <c r="E183">
        <f>-LOG10(Transmittance!G183/100)</f>
        <v>0.62791293868098053</v>
      </c>
      <c r="F183">
        <f>-LOG10(Transmittance!I183/100)</f>
        <v>0.70660921038239211</v>
      </c>
      <c r="G183">
        <f>-LOG10(Transmittance!K183/100)</f>
        <v>0.73671094260550107</v>
      </c>
    </row>
    <row r="184" spans="1:7" x14ac:dyDescent="0.25">
      <c r="A184">
        <v>418</v>
      </c>
      <c r="B184">
        <f t="shared" si="2"/>
        <v>2.9665071770334928</v>
      </c>
      <c r="C184">
        <f>-LOG10(Transmittance!C184/100)</f>
        <v>0.65462626944091173</v>
      </c>
      <c r="D184">
        <f>-LOG10(Transmittance!E184/100)</f>
        <v>0.65804949851329053</v>
      </c>
      <c r="E184">
        <f>-LOG10(Transmittance!G184/100)</f>
        <v>0.64146649053398119</v>
      </c>
      <c r="F184">
        <f>-LOG10(Transmittance!I184/100)</f>
        <v>0.7234099542198047</v>
      </c>
      <c r="G184">
        <f>-LOG10(Transmittance!K184/100)</f>
        <v>0.75447217896760765</v>
      </c>
    </row>
    <row r="185" spans="1:7" x14ac:dyDescent="0.25">
      <c r="A185">
        <v>417</v>
      </c>
      <c r="B185">
        <f t="shared" si="2"/>
        <v>2.9736211031175062</v>
      </c>
      <c r="C185">
        <f>-LOG10(Transmittance!C185/100)</f>
        <v>0.66837028237006768</v>
      </c>
      <c r="D185">
        <f>-LOG10(Transmittance!E185/100)</f>
        <v>0.67299423489356869</v>
      </c>
      <c r="E185">
        <f>-LOG10(Transmittance!G185/100)</f>
        <v>0.65584012164834438</v>
      </c>
      <c r="F185">
        <f>-LOG10(Transmittance!I185/100)</f>
        <v>0.74057707944660689</v>
      </c>
      <c r="G185">
        <f>-LOG10(Transmittance!K185/100)</f>
        <v>0.77266096803446482</v>
      </c>
    </row>
    <row r="186" spans="1:7" x14ac:dyDescent="0.25">
      <c r="A186">
        <v>416</v>
      </c>
      <c r="B186">
        <f t="shared" si="2"/>
        <v>2.9807692307692308</v>
      </c>
      <c r="C186">
        <f>-LOG10(Transmittance!C186/100)</f>
        <v>0.68277265082357974</v>
      </c>
      <c r="D186">
        <f>-LOG10(Transmittance!E186/100)</f>
        <v>0.68861796643434159</v>
      </c>
      <c r="E186">
        <f>-LOG10(Transmittance!G186/100)</f>
        <v>0.67085200239608311</v>
      </c>
      <c r="F186">
        <f>-LOG10(Transmittance!I186/100)</f>
        <v>0.75887094112103659</v>
      </c>
      <c r="G186">
        <f>-LOG10(Transmittance!K186/100)</f>
        <v>0.79238216560088615</v>
      </c>
    </row>
    <row r="187" spans="1:7" x14ac:dyDescent="0.25">
      <c r="A187">
        <v>415</v>
      </c>
      <c r="B187">
        <f t="shared" si="2"/>
        <v>2.9879518072289155</v>
      </c>
      <c r="C187">
        <f>-LOG10(Transmittance!C187/100)</f>
        <v>0.69810228280479192</v>
      </c>
      <c r="D187">
        <f>-LOG10(Transmittance!E187/100)</f>
        <v>0.70564088337721298</v>
      </c>
      <c r="E187">
        <f>-LOG10(Transmittance!G187/100)</f>
        <v>0.68671438166545284</v>
      </c>
      <c r="F187">
        <f>-LOG10(Transmittance!I187/100)</f>
        <v>0.77810362776372599</v>
      </c>
      <c r="G187">
        <f>-LOG10(Transmittance!K187/100)</f>
        <v>0.81319920207785878</v>
      </c>
    </row>
    <row r="188" spans="1:7" x14ac:dyDescent="0.25">
      <c r="A188">
        <v>414</v>
      </c>
      <c r="B188">
        <f t="shared" si="2"/>
        <v>2.9951690821256038</v>
      </c>
      <c r="C188">
        <f>-LOG10(Transmittance!C188/100)</f>
        <v>0.71421772622060531</v>
      </c>
      <c r="D188">
        <f>-LOG10(Transmittance!E188/100)</f>
        <v>0.72366193826047009</v>
      </c>
      <c r="E188">
        <f>-LOG10(Transmittance!G188/100)</f>
        <v>0.70347000946682181</v>
      </c>
      <c r="F188">
        <f>-LOG10(Transmittance!I188/100)</f>
        <v>0.79827980327076276</v>
      </c>
      <c r="G188">
        <f>-LOG10(Transmittance!K188/100)</f>
        <v>0.83511706629463933</v>
      </c>
    </row>
    <row r="189" spans="1:7" x14ac:dyDescent="0.25">
      <c r="A189">
        <v>413</v>
      </c>
      <c r="B189">
        <f t="shared" si="2"/>
        <v>3.0024213075060531</v>
      </c>
      <c r="C189">
        <f>-LOG10(Transmittance!C189/100)</f>
        <v>0.73118809626021952</v>
      </c>
      <c r="D189">
        <f>-LOG10(Transmittance!E189/100)</f>
        <v>0.7421525146031499</v>
      </c>
      <c r="E189">
        <f>-LOG10(Transmittance!G189/100)</f>
        <v>0.72110102515202656</v>
      </c>
      <c r="F189">
        <f>-LOG10(Transmittance!I189/100)</f>
        <v>0.82002050146470706</v>
      </c>
      <c r="G189">
        <f>-LOG10(Transmittance!K189/100)</f>
        <v>0.85815251391957725</v>
      </c>
    </row>
    <row r="190" spans="1:7" x14ac:dyDescent="0.25">
      <c r="A190">
        <v>412</v>
      </c>
      <c r="B190">
        <f t="shared" si="2"/>
        <v>3.0097087378640777</v>
      </c>
      <c r="C190">
        <f>-LOG10(Transmittance!C190/100)</f>
        <v>0.74909230029914398</v>
      </c>
      <c r="D190">
        <f>-LOG10(Transmittance!E190/100)</f>
        <v>0.76220045983745865</v>
      </c>
      <c r="E190">
        <f>-LOG10(Transmittance!G190/100)</f>
        <v>0.73964858495093999</v>
      </c>
      <c r="F190">
        <f>-LOG10(Transmittance!I190/100)</f>
        <v>0.84215398130091079</v>
      </c>
      <c r="G190">
        <f>-LOG10(Transmittance!K190/100)</f>
        <v>0.88238876770683861</v>
      </c>
    </row>
    <row r="191" spans="1:7" x14ac:dyDescent="0.25">
      <c r="A191">
        <v>411</v>
      </c>
      <c r="B191">
        <f t="shared" si="2"/>
        <v>3.0170316301703162</v>
      </c>
      <c r="C191">
        <f>-LOG10(Transmittance!C191/100)</f>
        <v>0.76802097316849582</v>
      </c>
      <c r="D191">
        <f>-LOG10(Transmittance!E191/100)</f>
        <v>0.78332833200315954</v>
      </c>
      <c r="E191">
        <f>-LOG10(Transmittance!G191/100)</f>
        <v>0.75967975769265972</v>
      </c>
      <c r="F191">
        <f>-LOG10(Transmittance!I191/100)</f>
        <v>0.86593724274770012</v>
      </c>
      <c r="G191">
        <f>-LOG10(Transmittance!K191/100)</f>
        <v>0.90778510820032343</v>
      </c>
    </row>
    <row r="192" spans="1:7" x14ac:dyDescent="0.25">
      <c r="A192">
        <v>410</v>
      </c>
      <c r="B192">
        <f t="shared" si="2"/>
        <v>3.024390243902439</v>
      </c>
      <c r="C192">
        <f>-LOG10(Transmittance!C192/100)</f>
        <v>0.78807891569149069</v>
      </c>
      <c r="D192">
        <f>-LOG10(Transmittance!E192/100)</f>
        <v>0.80563714747514847</v>
      </c>
      <c r="E192">
        <f>-LOG10(Transmittance!G192/100)</f>
        <v>0.78049220865196978</v>
      </c>
      <c r="F192">
        <f>-LOG10(Transmittance!I192/100)</f>
        <v>0.89119977791863203</v>
      </c>
      <c r="G192">
        <f>-LOG10(Transmittance!K192/100)</f>
        <v>0.93486071288351014</v>
      </c>
    </row>
    <row r="193" spans="1:7" x14ac:dyDescent="0.25">
      <c r="A193">
        <v>409</v>
      </c>
      <c r="B193">
        <f t="shared" si="2"/>
        <v>3.0317848410757948</v>
      </c>
      <c r="C193">
        <f>-LOG10(Transmittance!C193/100)</f>
        <v>0.80938820218639507</v>
      </c>
      <c r="D193">
        <f>-LOG10(Transmittance!E193/100)</f>
        <v>0.82924423884391296</v>
      </c>
      <c r="E193">
        <f>-LOG10(Transmittance!G193/100)</f>
        <v>0.80244281973171794</v>
      </c>
      <c r="F193">
        <f>-LOG10(Transmittance!I193/100)</f>
        <v>0.91771799335017734</v>
      </c>
      <c r="G193">
        <f>-LOG10(Transmittance!K193/100)</f>
        <v>0.9629503393705624</v>
      </c>
    </row>
    <row r="194" spans="1:7" x14ac:dyDescent="0.25">
      <c r="A194">
        <v>408</v>
      </c>
      <c r="B194">
        <f t="shared" si="2"/>
        <v>3.0392156862745097</v>
      </c>
      <c r="C194">
        <f>-LOG10(Transmittance!C194/100)</f>
        <v>0.83238732727246989</v>
      </c>
      <c r="D194">
        <f>-LOG10(Transmittance!E194/100)</f>
        <v>0.85429413173836399</v>
      </c>
      <c r="E194">
        <f>-LOG10(Transmittance!G194/100)</f>
        <v>0.82594619130500324</v>
      </c>
      <c r="F194">
        <f>-LOG10(Transmittance!I194/100)</f>
        <v>0.94570399498871738</v>
      </c>
      <c r="G194">
        <f>-LOG10(Transmittance!K194/100)</f>
        <v>0.99319332982640363</v>
      </c>
    </row>
    <row r="195" spans="1:7" x14ac:dyDescent="0.25">
      <c r="A195">
        <v>407</v>
      </c>
      <c r="B195">
        <f t="shared" ref="B195:B258" si="3">1240/A195</f>
        <v>3.0466830466830466</v>
      </c>
      <c r="C195">
        <f>-LOG10(Transmittance!C195/100)</f>
        <v>0.85573722623800941</v>
      </c>
      <c r="D195">
        <f>-LOG10(Transmittance!E195/100)</f>
        <v>0.88057542694337032</v>
      </c>
      <c r="E195">
        <f>-LOG10(Transmittance!G195/100)</f>
        <v>0.85051570440279189</v>
      </c>
      <c r="F195">
        <f>-LOG10(Transmittance!I195/100)</f>
        <v>0.97477954657550181</v>
      </c>
      <c r="G195">
        <f>-LOG10(Transmittance!K195/100)</f>
        <v>1.0242494071662824</v>
      </c>
    </row>
    <row r="196" spans="1:7" x14ac:dyDescent="0.25">
      <c r="A196">
        <v>406</v>
      </c>
      <c r="B196">
        <f t="shared" si="3"/>
        <v>3.0541871921182264</v>
      </c>
      <c r="C196">
        <f>-LOG10(Transmittance!C196/100)</f>
        <v>0.88074411072206338</v>
      </c>
      <c r="D196">
        <f>-LOG10(Transmittance!E196/100)</f>
        <v>0.90855650179904868</v>
      </c>
      <c r="E196">
        <f>-LOG10(Transmittance!G196/100)</f>
        <v>0.8762064044161626</v>
      </c>
      <c r="F196">
        <f>-LOG10(Transmittance!I196/100)</f>
        <v>1.0054665148071051</v>
      </c>
      <c r="G196">
        <f>-LOG10(Transmittance!K196/100)</f>
        <v>1.0571622449324385</v>
      </c>
    </row>
    <row r="197" spans="1:7" x14ac:dyDescent="0.25">
      <c r="A197">
        <v>405</v>
      </c>
      <c r="B197">
        <f t="shared" si="3"/>
        <v>3.0617283950617282</v>
      </c>
      <c r="C197">
        <f>-LOG10(Transmittance!C197/100)</f>
        <v>0.90763030037087933</v>
      </c>
      <c r="D197">
        <f>-LOG10(Transmittance!E197/100)</f>
        <v>0.93791566094475598</v>
      </c>
      <c r="E197">
        <f>-LOG10(Transmittance!G197/100)</f>
        <v>0.9041400455979981</v>
      </c>
      <c r="F197">
        <f>-LOG10(Transmittance!I197/100)</f>
        <v>1.037312099533982</v>
      </c>
      <c r="G197">
        <f>-LOG10(Transmittance!K197/100)</f>
        <v>1.0920508891139467</v>
      </c>
    </row>
    <row r="198" spans="1:7" x14ac:dyDescent="0.25">
      <c r="A198">
        <v>404</v>
      </c>
      <c r="B198">
        <f t="shared" si="3"/>
        <v>3.0693069306930694</v>
      </c>
      <c r="C198">
        <f>-LOG10(Transmittance!C198/100)</f>
        <v>0.935916564036404</v>
      </c>
      <c r="D198">
        <f>-LOG10(Transmittance!E198/100)</f>
        <v>0.96971914735227094</v>
      </c>
      <c r="E198">
        <f>-LOG10(Transmittance!G198/100)</f>
        <v>0.93308044654774724</v>
      </c>
      <c r="F198">
        <f>-LOG10(Transmittance!I198/100)</f>
        <v>1.0714342171527189</v>
      </c>
      <c r="G198">
        <f>-LOG10(Transmittance!K198/100)</f>
        <v>1.1290250423858996</v>
      </c>
    </row>
    <row r="199" spans="1:7" x14ac:dyDescent="0.25">
      <c r="A199">
        <v>403</v>
      </c>
      <c r="B199">
        <f t="shared" si="3"/>
        <v>3.0769230769230771</v>
      </c>
      <c r="C199">
        <f>-LOG10(Transmittance!C199/100)</f>
        <v>0.9657727392294494</v>
      </c>
      <c r="D199">
        <f>-LOG10(Transmittance!E199/100)</f>
        <v>1.0026284753141821</v>
      </c>
      <c r="E199">
        <f>-LOG10(Transmittance!G199/100)</f>
        <v>0.9641214783934452</v>
      </c>
      <c r="F199">
        <f>-LOG10(Transmittance!I199/100)</f>
        <v>1.1072766793541386</v>
      </c>
      <c r="G199">
        <f>-LOG10(Transmittance!K199/100)</f>
        <v>1.1680660239708771</v>
      </c>
    </row>
    <row r="200" spans="1:7" x14ac:dyDescent="0.25">
      <c r="A200">
        <v>402</v>
      </c>
      <c r="B200">
        <f t="shared" si="3"/>
        <v>3.0845771144278609</v>
      </c>
      <c r="C200">
        <f>-LOG10(Transmittance!C200/100)</f>
        <v>0.99653946789049352</v>
      </c>
      <c r="D200">
        <f>-LOG10(Transmittance!E200/100)</f>
        <v>1.0369359122802355</v>
      </c>
      <c r="E200">
        <f>-LOG10(Transmittance!G200/100)</f>
        <v>0.99634585888738414</v>
      </c>
      <c r="F200">
        <f>-LOG10(Transmittance!I200/100)</f>
        <v>1.1440836219492281</v>
      </c>
      <c r="G200">
        <f>-LOG10(Transmittance!K200/100)</f>
        <v>1.2076129224540568</v>
      </c>
    </row>
    <row r="201" spans="1:7" x14ac:dyDescent="0.25">
      <c r="A201">
        <v>401</v>
      </c>
      <c r="B201">
        <f t="shared" si="3"/>
        <v>3.0922693266832919</v>
      </c>
      <c r="C201">
        <f>-LOG10(Transmittance!C201/100)</f>
        <v>1.0296531237699067</v>
      </c>
      <c r="D201">
        <f>-LOG10(Transmittance!E201/100)</f>
        <v>1.0730276518005164</v>
      </c>
      <c r="E201">
        <f>-LOG10(Transmittance!G201/100)</f>
        <v>1.0295888168884104</v>
      </c>
      <c r="F201">
        <f>-LOG10(Transmittance!I201/100)</f>
        <v>1.1828171929845874</v>
      </c>
      <c r="G201">
        <f>-LOG10(Transmittance!K201/100)</f>
        <v>1.249401011861182</v>
      </c>
    </row>
    <row r="202" spans="1:7" x14ac:dyDescent="0.25">
      <c r="A202">
        <v>400</v>
      </c>
      <c r="B202">
        <f t="shared" si="3"/>
        <v>3.1</v>
      </c>
      <c r="C202">
        <f>-LOG10(Transmittance!C202/100)</f>
        <v>1.0624821079826534</v>
      </c>
      <c r="D202">
        <f>-LOG10(Transmittance!E202/100)</f>
        <v>1.1100036081462057</v>
      </c>
      <c r="E202">
        <f>-LOG10(Transmittance!G202/100)</f>
        <v>1.0640004759036972</v>
      </c>
      <c r="F202">
        <f>-LOG10(Transmittance!I202/100)</f>
        <v>1.222230379238368</v>
      </c>
      <c r="G202">
        <f>-LOG10(Transmittance!K202/100)</f>
        <v>1.2919700690531513</v>
      </c>
    </row>
    <row r="203" spans="1:7" x14ac:dyDescent="0.25">
      <c r="A203">
        <v>399</v>
      </c>
      <c r="B203">
        <f t="shared" si="3"/>
        <v>3.1077694235588971</v>
      </c>
      <c r="C203">
        <f>-LOG10(Transmittance!C203/100)</f>
        <v>1.0963674839157622</v>
      </c>
      <c r="D203">
        <f>-LOG10(Transmittance!E203/100)</f>
        <v>1.1479910407673344</v>
      </c>
      <c r="E203">
        <f>-LOG10(Transmittance!G203/100)</f>
        <v>1.0992280400669339</v>
      </c>
      <c r="F203">
        <f>-LOG10(Transmittance!I203/100)</f>
        <v>1.2605960423019089</v>
      </c>
      <c r="G203">
        <f>-LOG10(Transmittance!K203/100)</f>
        <v>1.3363167562400271</v>
      </c>
    </row>
    <row r="204" spans="1:7" x14ac:dyDescent="0.25">
      <c r="A204">
        <v>398</v>
      </c>
      <c r="B204">
        <f t="shared" si="3"/>
        <v>3.1155778894472363</v>
      </c>
      <c r="C204">
        <f>-LOG10(Transmittance!C204/100)</f>
        <v>1.1307682802690238</v>
      </c>
      <c r="D204">
        <f>-LOG10(Transmittance!E204/100)</f>
        <v>1.1857319319918047</v>
      </c>
      <c r="E204">
        <f>-LOG10(Transmittance!G204/100)</f>
        <v>1.134092259205175</v>
      </c>
      <c r="F204">
        <f>-LOG10(Transmittance!I204/100)</f>
        <v>1.2996021769031481</v>
      </c>
      <c r="G204">
        <f>-LOG10(Transmittance!K204/100)</f>
        <v>1.3785934012973791</v>
      </c>
    </row>
    <row r="205" spans="1:7" x14ac:dyDescent="0.25">
      <c r="A205">
        <v>397</v>
      </c>
      <c r="B205">
        <f t="shared" si="3"/>
        <v>3.1234256926952142</v>
      </c>
      <c r="C205">
        <f>-LOG10(Transmittance!C205/100)</f>
        <v>1.1630432629404497</v>
      </c>
      <c r="D205">
        <f>-LOG10(Transmittance!E205/100)</f>
        <v>1.221578720304497</v>
      </c>
      <c r="E205">
        <f>-LOG10(Transmittance!G205/100)</f>
        <v>1.1671743571396738</v>
      </c>
      <c r="F205">
        <f>-LOG10(Transmittance!I205/100)</f>
        <v>1.3363167562400271</v>
      </c>
      <c r="G205">
        <f>-LOG10(Transmittance!K205/100)</f>
        <v>1.4179868026913467</v>
      </c>
    </row>
    <row r="206" spans="1:7" x14ac:dyDescent="0.25">
      <c r="A206">
        <v>396</v>
      </c>
      <c r="B206">
        <f t="shared" si="3"/>
        <v>3.1313131313131315</v>
      </c>
      <c r="C206">
        <f>-LOG10(Transmittance!C206/100)</f>
        <v>1.1938200260161129</v>
      </c>
      <c r="D206">
        <f>-LOG10(Transmittance!E206/100)</f>
        <v>1.2555108534336963</v>
      </c>
      <c r="E206">
        <f>-LOG10(Transmittance!G206/100)</f>
        <v>1.1977335318529663</v>
      </c>
      <c r="F206">
        <f>-LOG10(Transmittance!I206/100)</f>
        <v>1.3708296446792883</v>
      </c>
      <c r="G206">
        <f>-LOG10(Transmittance!K206/100)</f>
        <v>1.4572342502890627</v>
      </c>
    </row>
    <row r="207" spans="1:7" x14ac:dyDescent="0.25">
      <c r="A207">
        <v>395</v>
      </c>
      <c r="B207">
        <f t="shared" si="3"/>
        <v>3.1392405063291138</v>
      </c>
      <c r="C207">
        <f>-LOG10(Transmittance!C207/100)</f>
        <v>1.2225731776106885</v>
      </c>
      <c r="D207">
        <f>-LOG10(Transmittance!E207/100)</f>
        <v>1.286449794946211</v>
      </c>
      <c r="E207">
        <f>-LOG10(Transmittance!G207/100)</f>
        <v>1.2278819368883684</v>
      </c>
      <c r="F207">
        <f>-LOG10(Transmittance!I207/100)</f>
        <v>1.4031682013078197</v>
      </c>
      <c r="G207">
        <f>-LOG10(Transmittance!K207/100)</f>
        <v>1.4926030817209976</v>
      </c>
    </row>
    <row r="208" spans="1:7" x14ac:dyDescent="0.25">
      <c r="A208">
        <v>394</v>
      </c>
      <c r="B208">
        <f t="shared" si="3"/>
        <v>3.1472081218274113</v>
      </c>
      <c r="C208">
        <f>-LOG10(Transmittance!C208/100)</f>
        <v>1.2487208960166578</v>
      </c>
      <c r="D208">
        <f>-LOG10(Transmittance!E208/100)</f>
        <v>1.3159226600896556</v>
      </c>
      <c r="E208">
        <f>-LOG10(Transmittance!G208/100)</f>
        <v>1.2552248197360438</v>
      </c>
      <c r="F208">
        <f>-LOG10(Transmittance!I208/100)</f>
        <v>1.433036059185999</v>
      </c>
      <c r="G208">
        <f>-LOG10(Transmittance!K208/100)</f>
        <v>1.5264060457014372</v>
      </c>
    </row>
    <row r="209" spans="1:7" x14ac:dyDescent="0.25">
      <c r="A209">
        <v>393</v>
      </c>
      <c r="B209">
        <f t="shared" si="3"/>
        <v>3.1552162849872776</v>
      </c>
      <c r="C209">
        <f>-LOG10(Transmittance!C209/100)</f>
        <v>1.274905478918531</v>
      </c>
      <c r="D209">
        <f>-LOG10(Transmittance!E209/100)</f>
        <v>1.3433298984745379</v>
      </c>
      <c r="E209">
        <f>-LOG10(Transmittance!G209/100)</f>
        <v>1.2798520535188198</v>
      </c>
      <c r="F209">
        <f>-LOG10(Transmittance!I209/100)</f>
        <v>1.4595928675125349</v>
      </c>
      <c r="G209">
        <f>-LOG10(Transmittance!K209/100)</f>
        <v>1.5578794093493946</v>
      </c>
    </row>
    <row r="210" spans="1:7" x14ac:dyDescent="0.25">
      <c r="A210">
        <v>392</v>
      </c>
      <c r="B210">
        <f t="shared" si="3"/>
        <v>3.1632653061224492</v>
      </c>
      <c r="C210">
        <f>-LOG10(Transmittance!C210/100)</f>
        <v>1.2992962828549808</v>
      </c>
      <c r="D210">
        <f>-LOG10(Transmittance!E210/100)</f>
        <v>1.370257388773185</v>
      </c>
      <c r="E210">
        <f>-LOG10(Transmittance!G210/100)</f>
        <v>1.3039506795560101</v>
      </c>
      <c r="F210">
        <f>-LOG10(Transmittance!I210/100)</f>
        <v>1.4863326650501798</v>
      </c>
      <c r="G210">
        <f>-LOG10(Transmittance!K210/100)</f>
        <v>1.588021252095656</v>
      </c>
    </row>
    <row r="211" spans="1:7" x14ac:dyDescent="0.25">
      <c r="A211">
        <v>391</v>
      </c>
      <c r="B211">
        <f t="shared" si="3"/>
        <v>3.1713554987212276</v>
      </c>
      <c r="C211">
        <f>-LOG10(Transmittance!C211/100)</f>
        <v>1.3223930472795069</v>
      </c>
      <c r="D211">
        <f>-LOG10(Transmittance!E211/100)</f>
        <v>1.3956557457759633</v>
      </c>
      <c r="E211">
        <f>-LOG10(Transmittance!G211/100)</f>
        <v>1.3276930621572021</v>
      </c>
      <c r="F211">
        <f>-LOG10(Transmittance!I211/100)</f>
        <v>1.5104305112652943</v>
      </c>
      <c r="G211">
        <f>-LOG10(Transmittance!K211/100)</f>
        <v>1.6167141503481679</v>
      </c>
    </row>
    <row r="212" spans="1:7" x14ac:dyDescent="0.25">
      <c r="A212">
        <v>390</v>
      </c>
      <c r="B212">
        <f t="shared" si="3"/>
        <v>3.1794871794871793</v>
      </c>
      <c r="C212">
        <f>-LOG10(Transmittance!C212/100)</f>
        <v>1.344861565188618</v>
      </c>
      <c r="D212">
        <f>-LOG10(Transmittance!E212/100)</f>
        <v>1.4201561502582194</v>
      </c>
      <c r="E212">
        <f>-LOG10(Transmittance!G212/100)</f>
        <v>1.3496378398257758</v>
      </c>
      <c r="F212">
        <f>-LOG10(Transmittance!I212/100)</f>
        <v>1.5343506124199289</v>
      </c>
      <c r="G212">
        <f>-LOG10(Transmittance!K212/100)</f>
        <v>1.6432619035940783</v>
      </c>
    </row>
    <row r="213" spans="1:7" x14ac:dyDescent="0.25">
      <c r="A213">
        <v>389</v>
      </c>
      <c r="B213">
        <f t="shared" si="3"/>
        <v>3.1876606683804627</v>
      </c>
      <c r="C213">
        <f>-LOG10(Transmittance!C213/100)</f>
        <v>1.3655227298392685</v>
      </c>
      <c r="D213">
        <f>-LOG10(Transmittance!E213/100)</f>
        <v>1.4421317480221967</v>
      </c>
      <c r="E213">
        <f>-LOG10(Transmittance!G213/100)</f>
        <v>1.3704959203779639</v>
      </c>
      <c r="F213">
        <f>-LOG10(Transmittance!I213/100)</f>
        <v>1.5562071247963531</v>
      </c>
      <c r="G213">
        <f>-LOG10(Transmittance!K213/100)</f>
        <v>1.6692930346096531</v>
      </c>
    </row>
    <row r="214" spans="1:7" x14ac:dyDescent="0.25">
      <c r="A214">
        <v>388</v>
      </c>
      <c r="B214">
        <f t="shared" si="3"/>
        <v>3.195876288659794</v>
      </c>
      <c r="C214">
        <f>-LOG10(Transmittance!C214/100)</f>
        <v>1.3851027839668655</v>
      </c>
      <c r="D214">
        <f>-LOG10(Transmittance!E214/100)</f>
        <v>1.4637833084257226</v>
      </c>
      <c r="E214">
        <f>-LOG10(Transmittance!G214/100)</f>
        <v>1.389953736357125</v>
      </c>
      <c r="F214">
        <f>-LOG10(Transmittance!I214/100)</f>
        <v>1.5773106033973026</v>
      </c>
      <c r="G214">
        <f>-LOG10(Transmittance!K214/100)</f>
        <v>1.6921559175691572</v>
      </c>
    </row>
    <row r="215" spans="1:7" x14ac:dyDescent="0.25">
      <c r="A215">
        <v>387</v>
      </c>
      <c r="B215">
        <f t="shared" si="3"/>
        <v>3.2041343669250648</v>
      </c>
      <c r="C215">
        <f>-LOG10(Transmittance!C215/100)</f>
        <v>1.4034029043735399</v>
      </c>
      <c r="D215">
        <f>-LOG10(Transmittance!E215/100)</f>
        <v>1.4816336951494269</v>
      </c>
      <c r="E215">
        <f>-LOG10(Transmittance!G215/100)</f>
        <v>1.4060867337568963</v>
      </c>
      <c r="F215">
        <f>-LOG10(Transmittance!I215/100)</f>
        <v>1.5932669649781896</v>
      </c>
      <c r="G215">
        <f>-LOG10(Transmittance!K215/100)</f>
        <v>1.7132422820549396</v>
      </c>
    </row>
    <row r="216" spans="1:7" x14ac:dyDescent="0.25">
      <c r="A216">
        <v>386</v>
      </c>
      <c r="B216">
        <f t="shared" si="3"/>
        <v>3.2124352331606216</v>
      </c>
      <c r="C216">
        <f>-LOG10(Transmittance!C216/100)</f>
        <v>1.4190750243243806</v>
      </c>
      <c r="D216">
        <f>-LOG10(Transmittance!E216/100)</f>
        <v>1.4992669392937024</v>
      </c>
      <c r="E216">
        <f>-LOG10(Transmittance!G216/100)</f>
        <v>1.4221009844814032</v>
      </c>
      <c r="F216">
        <f>-LOG10(Transmittance!I216/100)</f>
        <v>1.6103545640047725</v>
      </c>
      <c r="G216">
        <f>-LOG10(Transmittance!K216/100)</f>
        <v>1.7307727224392597</v>
      </c>
    </row>
    <row r="217" spans="1:7" x14ac:dyDescent="0.25">
      <c r="A217">
        <v>385</v>
      </c>
      <c r="B217">
        <f t="shared" si="3"/>
        <v>3.220779220779221</v>
      </c>
      <c r="C217">
        <f>-LOG10(Transmittance!C217/100)</f>
        <v>1.4329736338409396</v>
      </c>
      <c r="D217">
        <f>-LOG10(Transmittance!E217/100)</f>
        <v>1.514710153951013</v>
      </c>
      <c r="E217">
        <f>-LOG10(Transmittance!G217/100)</f>
        <v>1.4350084830575249</v>
      </c>
      <c r="F217">
        <f>-LOG10(Transmittance!I217/100)</f>
        <v>1.6243011987181584</v>
      </c>
      <c r="G217">
        <f>-LOG10(Transmittance!K217/100)</f>
        <v>1.7492399353264583</v>
      </c>
    </row>
    <row r="218" spans="1:7" x14ac:dyDescent="0.25">
      <c r="A218">
        <v>384</v>
      </c>
      <c r="B218">
        <f t="shared" si="3"/>
        <v>3.2291666666666665</v>
      </c>
      <c r="C218">
        <f>-LOG10(Transmittance!C218/100)</f>
        <v>1.4436974992327127</v>
      </c>
      <c r="D218">
        <f>-LOG10(Transmittance!E218/100)</f>
        <v>1.5257856589946837</v>
      </c>
      <c r="E218">
        <f>-LOG10(Transmittance!G218/100)</f>
        <v>1.4468715888902151</v>
      </c>
      <c r="F218">
        <f>-LOG10(Transmittance!I218/100)</f>
        <v>1.6344724945713967</v>
      </c>
      <c r="G218">
        <f>-LOG10(Transmittance!K218/100)</f>
        <v>1.7628552974598557</v>
      </c>
    </row>
    <row r="219" spans="1:7" x14ac:dyDescent="0.25">
      <c r="A219">
        <v>383</v>
      </c>
      <c r="B219">
        <f t="shared" si="3"/>
        <v>3.2375979112271542</v>
      </c>
      <c r="C219">
        <f>-LOG10(Transmittance!C219/100)</f>
        <v>1.453457336521869</v>
      </c>
      <c r="D219">
        <f>-LOG10(Transmittance!E219/100)</f>
        <v>1.5354135531161255</v>
      </c>
      <c r="E219">
        <f>-LOG10(Transmittance!G219/100)</f>
        <v>1.4548687439957522</v>
      </c>
      <c r="F219">
        <f>-LOG10(Transmittance!I219/100)</f>
        <v>1.6426890815960156</v>
      </c>
      <c r="G219">
        <f>-LOG10(Transmittance!K219/100)</f>
        <v>1.7739679962353345</v>
      </c>
    </row>
    <row r="220" spans="1:7" x14ac:dyDescent="0.25">
      <c r="A220">
        <v>382</v>
      </c>
      <c r="B220">
        <f t="shared" si="3"/>
        <v>3.2460732984293195</v>
      </c>
      <c r="C220">
        <f>-LOG10(Transmittance!C220/100)</f>
        <v>1.4596705252091262</v>
      </c>
      <c r="D220">
        <f>-LOG10(Transmittance!E220/100)</f>
        <v>1.5453118936836276</v>
      </c>
      <c r="E220">
        <f>-LOG10(Transmittance!G220/100)</f>
        <v>1.463067320218431</v>
      </c>
      <c r="F220">
        <f>-LOG10(Transmittance!I220/100)</f>
        <v>1.6511156198516665</v>
      </c>
      <c r="G220">
        <f>-LOG10(Transmittance!K220/100)</f>
        <v>1.7825203987091982</v>
      </c>
    </row>
    <row r="221" spans="1:7" x14ac:dyDescent="0.25">
      <c r="A221">
        <v>381</v>
      </c>
      <c r="B221">
        <f t="shared" si="3"/>
        <v>3.2545931758530182</v>
      </c>
      <c r="C221">
        <f>-LOG10(Transmittance!C221/100)</f>
        <v>1.4647058799572295</v>
      </c>
      <c r="D221">
        <f>-LOG10(Transmittance!E221/100)</f>
        <v>1.5505627380876528</v>
      </c>
      <c r="E221">
        <f>-LOG10(Transmittance!G221/100)</f>
        <v>1.4688442239746677</v>
      </c>
      <c r="F221">
        <f>-LOG10(Transmittance!I221/100)</f>
        <v>1.6556066459790135</v>
      </c>
      <c r="G221">
        <f>-LOG10(Transmittance!K221/100)</f>
        <v>1.7885409880045451</v>
      </c>
    </row>
    <row r="222" spans="1:7" x14ac:dyDescent="0.25">
      <c r="A222">
        <v>380</v>
      </c>
      <c r="B222">
        <f t="shared" si="3"/>
        <v>3.263157894736842</v>
      </c>
      <c r="C222">
        <f>-LOG10(Transmittance!C222/100)</f>
        <v>1.4698003017969179</v>
      </c>
      <c r="D222">
        <f>-LOG10(Transmittance!E222/100)</f>
        <v>1.5553955822472232</v>
      </c>
      <c r="E222">
        <f>-LOG10(Transmittance!G222/100)</f>
        <v>1.472794676941461</v>
      </c>
      <c r="F222">
        <f>-LOG10(Transmittance!I222/100)</f>
        <v>1.66185091316151</v>
      </c>
      <c r="G222">
        <f>-LOG10(Transmittance!K222/100)</f>
        <v>1.794163247638604</v>
      </c>
    </row>
    <row r="223" spans="1:7" x14ac:dyDescent="0.25">
      <c r="A223">
        <v>379</v>
      </c>
      <c r="B223">
        <f t="shared" si="3"/>
        <v>3.2717678100263852</v>
      </c>
      <c r="C223">
        <f>-LOG10(Transmittance!C223/100)</f>
        <v>1.4749551929631548</v>
      </c>
      <c r="D223">
        <f>-LOG10(Transmittance!E223/100)</f>
        <v>1.5584599541951973</v>
      </c>
      <c r="E223">
        <f>-LOG10(Transmittance!G223/100)</f>
        <v>1.4724122491946554</v>
      </c>
      <c r="F223">
        <f>-LOG10(Transmittance!I223/100)</f>
        <v>1.6614684854147044</v>
      </c>
      <c r="G223">
        <f>-LOG10(Transmittance!K223/100)</f>
        <v>1.7967656734412605</v>
      </c>
    </row>
    <row r="224" spans="1:7" x14ac:dyDescent="0.25">
      <c r="A224">
        <v>378</v>
      </c>
      <c r="B224">
        <f t="shared" si="3"/>
        <v>3.2804232804232805</v>
      </c>
      <c r="C224">
        <f>-LOG10(Transmittance!C224/100)</f>
        <v>1.4749551929631548</v>
      </c>
      <c r="D224">
        <f>-LOG10(Transmittance!E224/100)</f>
        <v>1.5587468065714802</v>
      </c>
      <c r="E224">
        <f>-LOG10(Transmittance!G224/100)</f>
        <v>1.4755469444437643</v>
      </c>
      <c r="F224">
        <f>-LOG10(Transmittance!I224/100)</f>
        <v>1.6639543018909253</v>
      </c>
      <c r="G224">
        <f>-LOG10(Transmittance!K224/100)</f>
        <v>1.7970525258175434</v>
      </c>
    </row>
    <row r="225" spans="1:7" x14ac:dyDescent="0.25">
      <c r="A225">
        <v>377</v>
      </c>
      <c r="B225">
        <f t="shared" si="3"/>
        <v>3.2891246684350133</v>
      </c>
      <c r="C225">
        <f>-LOG10(Transmittance!C225/100)</f>
        <v>1.4749551929631548</v>
      </c>
      <c r="D225">
        <f>-LOG10(Transmittance!E225/100)</f>
        <v>1.5608149411970518</v>
      </c>
      <c r="E225">
        <f>-LOG10(Transmittance!G225/100)</f>
        <v>1.4787480069119388</v>
      </c>
      <c r="F225">
        <f>-LOG10(Transmittance!I225/100)</f>
        <v>1.6664988785126134</v>
      </c>
      <c r="G225">
        <f>-LOG10(Transmittance!K225/100)</f>
        <v>1.8003924577738397</v>
      </c>
    </row>
    <row r="226" spans="1:7" x14ac:dyDescent="0.25">
      <c r="A226">
        <v>376</v>
      </c>
      <c r="B226">
        <f t="shared" si="3"/>
        <v>3.2978723404255321</v>
      </c>
      <c r="C226">
        <f>-LOG10(Transmittance!C226/100)</f>
        <v>1.47755576649368</v>
      </c>
      <c r="D226">
        <f>-LOG10(Transmittance!E226/100)</f>
        <v>1.5601936670041978</v>
      </c>
      <c r="E226">
        <f>-LOG10(Transmittance!G226/100)</f>
        <v>1.4766910471739305</v>
      </c>
      <c r="F226">
        <f>-LOG10(Transmittance!I226/100)</f>
        <v>1.6658776043197594</v>
      </c>
      <c r="G226">
        <f>-LOG10(Transmittance!K226/100)</f>
        <v>1.8027976382111737</v>
      </c>
    </row>
    <row r="227" spans="1:7" x14ac:dyDescent="0.25">
      <c r="A227">
        <v>375</v>
      </c>
      <c r="B227">
        <f t="shared" si="3"/>
        <v>3.3066666666666666</v>
      </c>
      <c r="C227">
        <f>-LOG10(Transmittance!C227/100)</f>
        <v>1.4788619162959638</v>
      </c>
      <c r="D227">
        <f>-LOG10(Transmittance!E227/100)</f>
        <v>1.5603849229720155</v>
      </c>
      <c r="E227">
        <f>-LOG10(Transmittance!G227/100)</f>
        <v>1.4768823031417482</v>
      </c>
      <c r="F227">
        <f>-LOG10(Transmittance!I227/100)</f>
        <v>1.6660688602875771</v>
      </c>
      <c r="G227">
        <f>-LOG10(Transmittance!K227/100)</f>
        <v>1.8029888941789913</v>
      </c>
    </row>
    <row r="228" spans="1:7" x14ac:dyDescent="0.25">
      <c r="A228">
        <v>374</v>
      </c>
      <c r="B228">
        <f t="shared" si="3"/>
        <v>3.3155080213903743</v>
      </c>
      <c r="C228">
        <f>-LOG10(Transmittance!C228/100)</f>
        <v>1.4762535331884354</v>
      </c>
      <c r="D228">
        <f>-LOG10(Transmittance!E228/100)</f>
        <v>1.5625078439915483</v>
      </c>
      <c r="E228">
        <f>-LOG10(Transmittance!G228/100)</f>
        <v>1.4787002481301341</v>
      </c>
      <c r="F228">
        <f>-LOG10(Transmittance!I228/100)</f>
        <v>1.6686725797247668</v>
      </c>
      <c r="G228">
        <f>-LOG10(Transmittance!K228/100)</f>
        <v>1.803371153622223</v>
      </c>
    </row>
    <row r="229" spans="1:7" x14ac:dyDescent="0.25">
      <c r="A229">
        <v>373</v>
      </c>
      <c r="B229">
        <f t="shared" si="3"/>
        <v>3.3243967828418231</v>
      </c>
      <c r="C229">
        <f>-LOG10(Transmittance!C229/100)</f>
        <v>1.4762535331884354</v>
      </c>
      <c r="D229">
        <f>-LOG10(Transmittance!E229/100)</f>
        <v>1.5602414888929101</v>
      </c>
      <c r="E229">
        <f>-LOG10(Transmittance!G229/100)</f>
        <v>1.4796150019711045</v>
      </c>
      <c r="F229">
        <f>-LOG10(Transmittance!I229/100)</f>
        <v>1.6681468862024298</v>
      </c>
      <c r="G229">
        <f>-LOG10(Transmittance!K229/100)</f>
        <v>1.802845460099886</v>
      </c>
    </row>
    <row r="230" spans="1:7" x14ac:dyDescent="0.25">
      <c r="A230">
        <v>372</v>
      </c>
      <c r="B230">
        <f t="shared" si="3"/>
        <v>3.3333333333333335</v>
      </c>
      <c r="C230">
        <f>-LOG10(Transmittance!C230/100)</f>
        <v>1.4749551929631548</v>
      </c>
      <c r="D230">
        <f>-LOG10(Transmittance!E230/100)</f>
        <v>1.5622211809567819</v>
      </c>
      <c r="E230">
        <f>-LOG10(Transmittance!G230/100)</f>
        <v>1.4798540324586749</v>
      </c>
      <c r="F230">
        <f>-LOG10(Transmittance!I230/100)</f>
        <v>1.6683859166900001</v>
      </c>
      <c r="G230">
        <f>-LOG10(Transmittance!K230/100)</f>
        <v>1.8030844905874563</v>
      </c>
    </row>
    <row r="231" spans="1:7" x14ac:dyDescent="0.25">
      <c r="A231">
        <v>371</v>
      </c>
      <c r="B231">
        <f t="shared" si="3"/>
        <v>3.3423180592991915</v>
      </c>
      <c r="C231">
        <f>-LOG10(Transmittance!C231/100)</f>
        <v>1.4762535331884354</v>
      </c>
      <c r="D231">
        <f>-LOG10(Transmittance!E231/100)</f>
        <v>1.5621255845483166</v>
      </c>
      <c r="E231">
        <f>-LOG10(Transmittance!G231/100)</f>
        <v>1.4797584360502098</v>
      </c>
      <c r="F231">
        <f>-LOG10(Transmittance!I231/100)</f>
        <v>1.6682903202815351</v>
      </c>
      <c r="G231">
        <f>-LOG10(Transmittance!K231/100)</f>
        <v>1.8060365872609967</v>
      </c>
    </row>
    <row r="232" spans="1:7" x14ac:dyDescent="0.25">
      <c r="A232">
        <v>370</v>
      </c>
      <c r="B232">
        <f t="shared" si="3"/>
        <v>3.3513513513513513</v>
      </c>
      <c r="C232">
        <f>-LOG10(Transmittance!C232/100)</f>
        <v>1.4762535331884354</v>
      </c>
      <c r="D232">
        <f>-LOG10(Transmittance!E232/100)</f>
        <v>1.5641122023957512</v>
      </c>
      <c r="E232">
        <f>-LOG10(Transmittance!G232/100)</f>
        <v>1.4799973876281243</v>
      </c>
      <c r="F232">
        <f>-LOG10(Transmittance!I232/100)</f>
        <v>1.6685292718594495</v>
      </c>
      <c r="G232">
        <f>-LOG10(Transmittance!K232/100)</f>
        <v>1.8062755388389109</v>
      </c>
    </row>
    <row r="233" spans="1:7" x14ac:dyDescent="0.25">
      <c r="A233">
        <v>369</v>
      </c>
      <c r="B233">
        <f t="shared" si="3"/>
        <v>3.3604336043360434</v>
      </c>
      <c r="C233">
        <f>-LOG10(Transmittance!C233/100)</f>
        <v>1.47755576649368</v>
      </c>
      <c r="D233">
        <f>-LOG10(Transmittance!E233/100)</f>
        <v>1.5638254447214814</v>
      </c>
      <c r="E233">
        <f>-LOG10(Transmittance!G233/100)</f>
        <v>1.4797106299538543</v>
      </c>
      <c r="F233">
        <f>-LOG10(Transmittance!I233/100)</f>
        <v>1.6682425141851795</v>
      </c>
      <c r="G233">
        <f>-LOG10(Transmittance!K233/100)</f>
        <v>1.8029410880826358</v>
      </c>
    </row>
    <row r="234" spans="1:7" x14ac:dyDescent="0.25">
      <c r="A234">
        <v>368</v>
      </c>
      <c r="B234">
        <f t="shared" si="3"/>
        <v>3.3695652173913042</v>
      </c>
      <c r="C234">
        <f>-LOG10(Transmittance!C234/100)</f>
        <v>1.47755576649368</v>
      </c>
      <c r="D234">
        <f>-LOG10(Transmittance!E234/100)</f>
        <v>1.5622211809567819</v>
      </c>
      <c r="E234">
        <f>-LOG10(Transmittance!G234/100)</f>
        <v>1.4812992733328558</v>
      </c>
      <c r="F234">
        <f>-LOG10(Transmittance!I234/100)</f>
        <v>1.6683859166900001</v>
      </c>
      <c r="G234">
        <f>-LOG10(Transmittance!K234/100)</f>
        <v>1.8030844905874563</v>
      </c>
    </row>
    <row r="235" spans="1:7" x14ac:dyDescent="0.25">
      <c r="A235">
        <v>367</v>
      </c>
      <c r="B235">
        <f t="shared" si="3"/>
        <v>3.3787465940054497</v>
      </c>
      <c r="C235">
        <f>-LOG10(Transmittance!C235/100)</f>
        <v>1.4762535331884354</v>
      </c>
      <c r="D235">
        <f>-LOG10(Transmittance!E235/100)</f>
        <v>1.5639210516523909</v>
      </c>
      <c r="E235">
        <f>-LOG10(Transmittance!G235/100)</f>
        <v>1.4783657895214566</v>
      </c>
      <c r="F235">
        <f>-LOG10(Transmittance!I235/100)</f>
        <v>1.6683381211160893</v>
      </c>
      <c r="G235">
        <f>-LOG10(Transmittance!K235/100)</f>
        <v>1.8030366950135455</v>
      </c>
    </row>
    <row r="236" spans="1:7" x14ac:dyDescent="0.25">
      <c r="A236">
        <v>366</v>
      </c>
      <c r="B236">
        <f t="shared" si="3"/>
        <v>3.3879781420765029</v>
      </c>
      <c r="C236">
        <f>-LOG10(Transmittance!C236/100)</f>
        <v>1.4762535331884354</v>
      </c>
      <c r="D236">
        <f>-LOG10(Transmittance!E236/100)</f>
        <v>1.5602893055163445</v>
      </c>
      <c r="E236">
        <f>-LOG10(Transmittance!G236/100)</f>
        <v>1.4796628185945389</v>
      </c>
      <c r="F236">
        <f>-LOG10(Transmittance!I236/100)</f>
        <v>1.6681947028258641</v>
      </c>
      <c r="G236">
        <f>-LOG10(Transmittance!K236/100)</f>
        <v>1.8028932767233203</v>
      </c>
    </row>
    <row r="237" spans="1:7" x14ac:dyDescent="0.25">
      <c r="A237">
        <v>365</v>
      </c>
      <c r="B237">
        <f t="shared" si="3"/>
        <v>3.3972602739726026</v>
      </c>
      <c r="C237">
        <f>-LOG10(Transmittance!C237/100)</f>
        <v>1.4736607226101559</v>
      </c>
      <c r="D237">
        <f>-LOG10(Transmittance!E237/100)</f>
        <v>1.558172912227112</v>
      </c>
      <c r="E237">
        <f>-LOG10(Transmittance!G237/100)</f>
        <v>1.4764040052058451</v>
      </c>
      <c r="F237">
        <f>-LOG10(Transmittance!I237/100)</f>
        <v>1.665590562351674</v>
      </c>
      <c r="G237">
        <f>-LOG10(Transmittance!K237/100)</f>
        <v>1.7994841416129004</v>
      </c>
    </row>
    <row r="238" spans="1:7" x14ac:dyDescent="0.25">
      <c r="A238">
        <v>364</v>
      </c>
      <c r="B238">
        <f t="shared" si="3"/>
        <v>3.4065934065934065</v>
      </c>
      <c r="C238">
        <f>-LOG10(Transmittance!C238/100)</f>
        <v>1.4723700991286615</v>
      </c>
      <c r="D238">
        <f>-LOG10(Transmittance!E238/100)</f>
        <v>1.5564939464313543</v>
      </c>
      <c r="E238">
        <f>-LOG10(Transmittance!G238/100)</f>
        <v>1.4750209036041446</v>
      </c>
      <c r="F238">
        <f>-LOG10(Transmittance!I238/100)</f>
        <v>1.6634282610513056</v>
      </c>
      <c r="G238">
        <f>-LOG10(Transmittance!K238/100)</f>
        <v>1.7965264849779234</v>
      </c>
    </row>
    <row r="239" spans="1:7" x14ac:dyDescent="0.25">
      <c r="A239">
        <v>363</v>
      </c>
      <c r="B239">
        <f t="shared" si="3"/>
        <v>3.4159779614325068</v>
      </c>
      <c r="C239">
        <f>-LOG10(Transmittance!C239/100)</f>
        <v>1.4672456210075022</v>
      </c>
      <c r="D239">
        <f>-LOG10(Transmittance!E239/100)</f>
        <v>1.5528214503235531</v>
      </c>
      <c r="E239">
        <f>-LOG10(Transmittance!G239/100)</f>
        <v>1.4705167914663047</v>
      </c>
      <c r="F239">
        <f>-LOG10(Transmittance!I239/100)</f>
        <v>1.66098997668196</v>
      </c>
      <c r="G239">
        <f>-LOG10(Transmittance!K239/100)</f>
        <v>1.793302311159054</v>
      </c>
    </row>
    <row r="240" spans="1:7" x14ac:dyDescent="0.25">
      <c r="A240">
        <v>362</v>
      </c>
      <c r="B240">
        <f t="shared" si="3"/>
        <v>3.4254143646408841</v>
      </c>
      <c r="C240">
        <f>-LOG10(Transmittance!C240/100)</f>
        <v>1.4647058799572295</v>
      </c>
      <c r="D240">
        <f>-LOG10(Transmittance!E240/100)</f>
        <v>1.5463226294821744</v>
      </c>
      <c r="E240">
        <f>-LOG10(Transmittance!G240/100)</f>
        <v>1.4693916189449603</v>
      </c>
      <c r="F240">
        <f>-LOG10(Transmittance!I240/100)</f>
        <v>1.6569123397814234</v>
      </c>
      <c r="G240">
        <f>-LOG10(Transmittance!K240/100)</f>
        <v>1.7876806200504471</v>
      </c>
    </row>
    <row r="241" spans="1:7" x14ac:dyDescent="0.25">
      <c r="A241">
        <v>361</v>
      </c>
      <c r="B241">
        <f t="shared" si="3"/>
        <v>3.4349030470914128</v>
      </c>
      <c r="C241">
        <f>-LOG10(Transmittance!C241/100)</f>
        <v>1.4609239012072235</v>
      </c>
      <c r="D241">
        <f>-LOG10(Transmittance!E241/100)</f>
        <v>1.5430168304360123</v>
      </c>
      <c r="E241">
        <f>-LOG10(Transmittance!G241/100)</f>
        <v>1.4638355843883875</v>
      </c>
      <c r="F241">
        <f>-LOG10(Transmittance!I241/100)</f>
        <v>1.6526388089602067</v>
      </c>
      <c r="G241">
        <f>-LOG10(Transmittance!K241/100)</f>
        <v>1.7848039099945563</v>
      </c>
    </row>
    <row r="242" spans="1:7" x14ac:dyDescent="0.25">
      <c r="A242">
        <v>360</v>
      </c>
      <c r="B242">
        <f t="shared" si="3"/>
        <v>3.4444444444444446</v>
      </c>
      <c r="C242">
        <f>-LOG10(Transmittance!C242/100)</f>
        <v>1.4546928835341759</v>
      </c>
      <c r="D242">
        <f>-LOG10(Transmittance!E242/100)</f>
        <v>1.5376994184537334</v>
      </c>
      <c r="E242">
        <f>-LOG10(Transmittance!G242/100)</f>
        <v>1.4579680843250873</v>
      </c>
      <c r="F242">
        <f>-LOG10(Transmittance!I242/100)</f>
        <v>1.6480249995175924</v>
      </c>
      <c r="G242">
        <f>-LOG10(Transmittance!K242/100)</f>
        <v>1.7758115789987186</v>
      </c>
    </row>
    <row r="243" spans="1:7" x14ac:dyDescent="0.25">
      <c r="A243">
        <v>359</v>
      </c>
      <c r="B243">
        <f t="shared" si="3"/>
        <v>3.4540389972144845</v>
      </c>
      <c r="C243">
        <f>-LOG10(Transmittance!C243/100)</f>
        <v>1.4509967379742121</v>
      </c>
      <c r="D243">
        <f>-LOG10(Transmittance!E243/100)</f>
        <v>1.5308086354907655</v>
      </c>
      <c r="E243">
        <f>-LOG10(Transmittance!G243/100)</f>
        <v>1.4535292137981597</v>
      </c>
      <c r="F243">
        <f>-LOG10(Transmittance!I243/100)</f>
        <v>1.6413495513984231</v>
      </c>
      <c r="G243">
        <f>-LOG10(Transmittance!K243/100)</f>
        <v>1.7697991760188778</v>
      </c>
    </row>
    <row r="244" spans="1:7" x14ac:dyDescent="0.25">
      <c r="A244">
        <v>358</v>
      </c>
      <c r="B244">
        <f t="shared" si="3"/>
        <v>3.4636871508379889</v>
      </c>
      <c r="C244">
        <f>-LOG10(Transmittance!C244/100)</f>
        <v>1.4412914294668342</v>
      </c>
      <c r="D244">
        <f>-LOG10(Transmittance!E244/100)</f>
        <v>1.5228947116957325</v>
      </c>
      <c r="E244">
        <f>-LOG10(Transmittance!G244/100)</f>
        <v>1.4442460156619923</v>
      </c>
      <c r="F244">
        <f>-LOG10(Transmittance!I244/100)</f>
        <v>1.6331811604322386</v>
      </c>
      <c r="G244">
        <f>-LOG10(Transmittance!K244/100)</f>
        <v>1.7588065287755086</v>
      </c>
    </row>
    <row r="245" spans="1:7" x14ac:dyDescent="0.25">
      <c r="A245">
        <v>357</v>
      </c>
      <c r="B245">
        <f t="shared" si="3"/>
        <v>3.473389355742297</v>
      </c>
      <c r="C245">
        <f>-LOG10(Transmittance!C245/100)</f>
        <v>1.4329736338409396</v>
      </c>
      <c r="D245">
        <f>-LOG10(Transmittance!E245/100)</f>
        <v>1.5146484286123645</v>
      </c>
      <c r="E245">
        <f>-LOG10(Transmittance!G245/100)</f>
        <v>1.4359901139727766</v>
      </c>
      <c r="F245">
        <f>-LOG10(Transmittance!I245/100)</f>
        <v>1.6267144243276221</v>
      </c>
      <c r="G245">
        <f>-LOG10(Transmittance!K245/100)</f>
        <v>1.7503023216449634</v>
      </c>
    </row>
    <row r="246" spans="1:7" x14ac:dyDescent="0.25">
      <c r="A246">
        <v>356</v>
      </c>
      <c r="B246">
        <f t="shared" si="3"/>
        <v>3.4831460674157304</v>
      </c>
      <c r="C246">
        <f>-LOG10(Transmittance!C246/100)</f>
        <v>1.4248121550723389</v>
      </c>
      <c r="D246">
        <f>-LOG10(Transmittance!E246/100)</f>
        <v>1.5035701146030396</v>
      </c>
      <c r="E246">
        <f>-LOG10(Transmittance!G246/100)</f>
        <v>1.426688756446995</v>
      </c>
      <c r="F246">
        <f>-LOG10(Transmittance!I246/100)</f>
        <v>1.6184319610454723</v>
      </c>
      <c r="G246">
        <f>-LOG10(Transmittance!K246/100)</f>
        <v>1.7420446066023794</v>
      </c>
    </row>
    <row r="247" spans="1:7" x14ac:dyDescent="0.25">
      <c r="A247">
        <v>355</v>
      </c>
      <c r="B247">
        <f t="shared" si="3"/>
        <v>3.492957746478873</v>
      </c>
      <c r="C247">
        <f>-LOG10(Transmittance!C247/100)</f>
        <v>1.4145392704914994</v>
      </c>
      <c r="D247">
        <f>-LOG10(Transmittance!E247/100)</f>
        <v>1.4931393273610312</v>
      </c>
      <c r="E247">
        <f>-LOG10(Transmittance!G247/100)</f>
        <v>1.4179562175541618</v>
      </c>
      <c r="F247">
        <f>-LOG10(Transmittance!I247/100)</f>
        <v>1.6087274532987779</v>
      </c>
      <c r="G247">
        <f>-LOG10(Transmittance!K247/100)</f>
        <v>1.7291456117332649</v>
      </c>
    </row>
    <row r="248" spans="1:7" x14ac:dyDescent="0.25">
      <c r="A248">
        <v>354</v>
      </c>
      <c r="B248">
        <f t="shared" si="3"/>
        <v>3.5028248587570623</v>
      </c>
      <c r="C248">
        <f>-LOG10(Transmittance!C248/100)</f>
        <v>1.4045037781744258</v>
      </c>
      <c r="D248">
        <f>-LOG10(Transmittance!E248/100)</f>
        <v>1.4809773908807735</v>
      </c>
      <c r="E248">
        <f>-LOG10(Transmittance!G248/100)</f>
        <v>1.4064202261501093</v>
      </c>
      <c r="F248">
        <f>-LOG10(Transmittance!I248/100)</f>
        <v>1.5949207431876105</v>
      </c>
      <c r="G248">
        <f>-LOG10(Transmittance!K248/100)</f>
        <v>1.7136105305189089</v>
      </c>
    </row>
    <row r="249" spans="1:7" x14ac:dyDescent="0.25">
      <c r="A249">
        <v>353</v>
      </c>
      <c r="B249">
        <f t="shared" si="3"/>
        <v>3.5127478753541075</v>
      </c>
      <c r="C249">
        <f>-LOG10(Transmittance!C249/100)</f>
        <v>1.3904055907747799</v>
      </c>
      <c r="D249">
        <f>-LOG10(Transmittance!E249/100)</f>
        <v>1.4664981039850651</v>
      </c>
      <c r="E249">
        <f>-LOG10(Transmittance!G249/100)</f>
        <v>1.3929754980154891</v>
      </c>
      <c r="F249">
        <f>-LOG10(Transmittance!I249/100)</f>
        <v>1.5835445804397932</v>
      </c>
      <c r="G249">
        <f>-LOG10(Transmittance!K249/100)</f>
        <v>1.7011840783065937</v>
      </c>
    </row>
    <row r="250" spans="1:7" x14ac:dyDescent="0.25">
      <c r="A250">
        <v>352</v>
      </c>
      <c r="B250">
        <f t="shared" si="3"/>
        <v>3.5227272727272729</v>
      </c>
      <c r="C250">
        <f>-LOG10(Transmittance!C250/100)</f>
        <v>1.3777859770337046</v>
      </c>
      <c r="D250">
        <f>-LOG10(Transmittance!E250/100)</f>
        <v>1.4506820319125158</v>
      </c>
      <c r="E250">
        <f>-LOG10(Transmittance!G250/100)</f>
        <v>1.3806441653047608</v>
      </c>
      <c r="F250">
        <f>-LOG10(Transmittance!I250/100)</f>
        <v>1.5702257366341095</v>
      </c>
      <c r="G250">
        <f>-LOG10(Transmittance!K250/100)</f>
        <v>1.681674160968742</v>
      </c>
    </row>
    <row r="251" spans="1:7" x14ac:dyDescent="0.25">
      <c r="A251">
        <v>351</v>
      </c>
      <c r="B251">
        <f t="shared" si="3"/>
        <v>3.5327635327635329</v>
      </c>
      <c r="C251">
        <f>-LOG10(Transmittance!C251/100)</f>
        <v>1.3645162531850878</v>
      </c>
      <c r="D251">
        <f>-LOG10(Transmittance!E251/100)</f>
        <v>1.4354748289859729</v>
      </c>
      <c r="E251">
        <f>-LOG10(Transmittance!G251/100)</f>
        <v>1.3664710971674845</v>
      </c>
      <c r="F251">
        <f>-LOG10(Transmittance!I251/100)</f>
        <v>1.5539022819801476</v>
      </c>
      <c r="G251">
        <f>-LOG10(Transmittance!K251/100)</f>
        <v>1.6652682113991737</v>
      </c>
    </row>
    <row r="252" spans="1:7" x14ac:dyDescent="0.25">
      <c r="A252">
        <v>350</v>
      </c>
      <c r="B252">
        <f t="shared" si="3"/>
        <v>3.5428571428571427</v>
      </c>
      <c r="C252">
        <f>-LOG10(Transmittance!C252/100)</f>
        <v>1.3506651412878581</v>
      </c>
      <c r="D252">
        <f>-LOG10(Transmittance!E252/100)</f>
        <v>1.4197197829952797</v>
      </c>
      <c r="E252">
        <f>-LOG10(Transmittance!G252/100)</f>
        <v>1.3497088568969406</v>
      </c>
      <c r="F252">
        <f>-LOG10(Transmittance!I252/100)</f>
        <v>1.5383733956997692</v>
      </c>
      <c r="G252">
        <f>-LOG10(Transmittance!K252/100)</f>
        <v>1.6453837356121515</v>
      </c>
    </row>
    <row r="253" spans="1:7" x14ac:dyDescent="0.25">
      <c r="A253">
        <v>349</v>
      </c>
      <c r="B253">
        <f t="shared" si="3"/>
        <v>3.5530085959885387</v>
      </c>
      <c r="C253">
        <f>-LOG10(Transmittance!C253/100)</f>
        <v>1.3344190089820469</v>
      </c>
      <c r="D253">
        <f>-LOG10(Transmittance!E253/100)</f>
        <v>1.4009863444226038</v>
      </c>
      <c r="E253">
        <f>-LOG10(Transmittance!G253/100)</f>
        <v>1.3347333160927208</v>
      </c>
      <c r="F253">
        <f>-LOG10(Transmittance!I253/100)</f>
        <v>1.5235056069074908</v>
      </c>
      <c r="G253">
        <f>-LOG10(Transmittance!K253/100)</f>
        <v>1.6264897676277406</v>
      </c>
    </row>
    <row r="254" spans="1:7" x14ac:dyDescent="0.25">
      <c r="A254">
        <v>348</v>
      </c>
      <c r="B254">
        <f t="shared" si="3"/>
        <v>3.5632183908045976</v>
      </c>
      <c r="C254">
        <f>-LOG10(Transmittance!C254/100)</f>
        <v>1.3196644865854368</v>
      </c>
      <c r="D254">
        <f>-LOG10(Transmittance!E254/100)</f>
        <v>1.3837478218192296</v>
      </c>
      <c r="E254">
        <f>-LOG10(Transmittance!G254/100)</f>
        <v>1.318807014886215</v>
      </c>
      <c r="F254">
        <f>-LOG10(Transmittance!I254/100)</f>
        <v>1.5055844417960471</v>
      </c>
      <c r="G254">
        <f>-LOG10(Transmittance!K254/100)</f>
        <v>1.6079377872504883</v>
      </c>
    </row>
    <row r="255" spans="1:7" x14ac:dyDescent="0.25">
      <c r="A255">
        <v>347</v>
      </c>
      <c r="B255">
        <f t="shared" si="3"/>
        <v>3.5734870317002883</v>
      </c>
      <c r="C255">
        <f>-LOG10(Transmittance!C255/100)</f>
        <v>1.3036436112666678</v>
      </c>
      <c r="D255">
        <f>-LOG10(Transmittance!E255/100)</f>
        <v>1.36575877823449</v>
      </c>
      <c r="E255">
        <f>-LOG10(Transmittance!G255/100)</f>
        <v>1.3021917292552574</v>
      </c>
      <c r="F255">
        <f>-LOG10(Transmittance!I255/100)</f>
        <v>1.4880868918049832</v>
      </c>
      <c r="G255">
        <f>-LOG10(Transmittance!K255/100)</f>
        <v>1.5898577633612572</v>
      </c>
    </row>
    <row r="256" spans="1:7" x14ac:dyDescent="0.25">
      <c r="A256">
        <v>346</v>
      </c>
      <c r="B256">
        <f t="shared" si="3"/>
        <v>3.5838150289017343</v>
      </c>
      <c r="C256">
        <f>-LOG10(Transmittance!C256/100)</f>
        <v>1.2873502983727887</v>
      </c>
      <c r="D256">
        <f>-LOG10(Transmittance!E256/100)</f>
        <v>1.3483096955495311</v>
      </c>
      <c r="E256">
        <f>-LOG10(Transmittance!G256/100)</f>
        <v>1.2880337506726875</v>
      </c>
      <c r="F256">
        <f>-LOG10(Transmittance!I256/100)</f>
        <v>1.4721721131883356</v>
      </c>
      <c r="G256">
        <f>-LOG10(Transmittance!K256/100)</f>
        <v>1.5680084680923283</v>
      </c>
    </row>
    <row r="257" spans="1:7" x14ac:dyDescent="0.25">
      <c r="A257">
        <v>345</v>
      </c>
      <c r="B257">
        <f t="shared" si="3"/>
        <v>3.5942028985507246</v>
      </c>
      <c r="C257">
        <f>-LOG10(Transmittance!C257/100)</f>
        <v>1.2740883677049517</v>
      </c>
      <c r="D257">
        <f>-LOG10(Transmittance!E257/100)</f>
        <v>1.3314708879839079</v>
      </c>
      <c r="E257">
        <f>-LOG10(Transmittance!G257/100)</f>
        <v>1.271405932383356</v>
      </c>
      <c r="F257">
        <f>-LOG10(Transmittance!I257/100)</f>
        <v>1.4571028322124946</v>
      </c>
      <c r="G257">
        <f>-LOG10(Transmittance!K257/100)</f>
        <v>1.5495266485831252</v>
      </c>
    </row>
    <row r="258" spans="1:7" x14ac:dyDescent="0.25">
      <c r="A258">
        <v>344</v>
      </c>
      <c r="B258">
        <f t="shared" si="3"/>
        <v>3.6046511627906979</v>
      </c>
      <c r="C258">
        <f>-LOG10(Transmittance!C258/100)</f>
        <v>1.2612194415156308</v>
      </c>
      <c r="D258">
        <f>-LOG10(Transmittance!E258/100)</f>
        <v>1.3156261885536271</v>
      </c>
      <c r="E258">
        <f>-LOG10(Transmittance!G258/100)</f>
        <v>1.2583871359833456</v>
      </c>
      <c r="F258">
        <f>-LOG10(Transmittance!I258/100)</f>
        <v>1.4415690747003804</v>
      </c>
      <c r="G258">
        <f>-LOG10(Transmittance!K258/100)</f>
        <v>1.5321583364172349</v>
      </c>
    </row>
    <row r="259" spans="1:7" x14ac:dyDescent="0.25">
      <c r="A259">
        <v>343</v>
      </c>
      <c r="B259">
        <f t="shared" ref="B259:B302" si="4">1240/A259</f>
        <v>3.6151603498542273</v>
      </c>
      <c r="C259">
        <f>-LOG10(Transmittance!C259/100)</f>
        <v>1.2494916051486538</v>
      </c>
      <c r="D259">
        <f>-LOG10(Transmittance!E259/100)</f>
        <v>1.302099806819871</v>
      </c>
      <c r="E259">
        <f>-LOG10(Transmittance!G259/100)</f>
        <v>1.2455709532480939</v>
      </c>
      <c r="F259">
        <f>-LOG10(Transmittance!I259/100)</f>
        <v>1.4276881987204486</v>
      </c>
      <c r="G259">
        <f>-LOG10(Transmittance!K259/100)</f>
        <v>1.5168657614978143</v>
      </c>
    </row>
    <row r="260" spans="1:7" x14ac:dyDescent="0.25">
      <c r="A260">
        <v>342</v>
      </c>
      <c r="B260">
        <f t="shared" si="4"/>
        <v>3.6257309941520468</v>
      </c>
      <c r="C260">
        <f>-LOG10(Transmittance!C260/100)</f>
        <v>1.238072161579471</v>
      </c>
      <c r="D260">
        <f>-LOG10(Transmittance!E260/100)</f>
        <v>1.2888441969672495</v>
      </c>
      <c r="E260">
        <f>-LOG10(Transmittance!G260/100)</f>
        <v>1.2329863795022484</v>
      </c>
      <c r="F260">
        <f>-LOG10(Transmittance!I260/100)</f>
        <v>1.4153627624617402</v>
      </c>
      <c r="G260">
        <f>-LOG10(Transmittance!K260/100)</f>
        <v>1.5034988511622915</v>
      </c>
    </row>
    <row r="261" spans="1:7" x14ac:dyDescent="0.25">
      <c r="A261">
        <v>341</v>
      </c>
      <c r="B261">
        <f t="shared" si="4"/>
        <v>3.6363636363636362</v>
      </c>
      <c r="C261">
        <f>-LOG10(Transmittance!C261/100)</f>
        <v>1.2291479883578558</v>
      </c>
      <c r="D261">
        <f>-LOG10(Transmittance!E261/100)</f>
        <v>1.2776335943799895</v>
      </c>
      <c r="E261">
        <f>-LOG10(Transmittance!G261/100)</f>
        <v>1.2221901952871506</v>
      </c>
      <c r="F261">
        <f>-LOG10(Transmittance!I261/100)</f>
        <v>1.4056634079654313</v>
      </c>
      <c r="G261">
        <f>-LOG10(Transmittance!K261/100)</f>
        <v>1.4903389645564762</v>
      </c>
    </row>
    <row r="262" spans="1:7" x14ac:dyDescent="0.25">
      <c r="A262">
        <v>340</v>
      </c>
      <c r="B262">
        <f t="shared" si="4"/>
        <v>3.6470588235294117</v>
      </c>
      <c r="C262">
        <f>-LOG10(Transmittance!C262/100)</f>
        <v>1.2218487496163564</v>
      </c>
      <c r="D262">
        <f>-LOG10(Transmittance!E262/100)</f>
        <v>1.2689080771537018</v>
      </c>
      <c r="E262">
        <f>-LOG10(Transmittance!G262/100)</f>
        <v>1.2152443040298782</v>
      </c>
      <c r="F262">
        <f>-LOG10(Transmittance!I262/100)</f>
        <v>1.3965753744560718</v>
      </c>
      <c r="G262">
        <f>-LOG10(Transmittance!K262/100)</f>
        <v>1.4808962601561078</v>
      </c>
    </row>
    <row r="263" spans="1:7" x14ac:dyDescent="0.25">
      <c r="A263">
        <v>339</v>
      </c>
      <c r="B263">
        <f t="shared" si="4"/>
        <v>3.6578171091445428</v>
      </c>
      <c r="C263">
        <f>-LOG10(Transmittance!C263/100)</f>
        <v>1.2182446253475312</v>
      </c>
      <c r="D263">
        <f>-LOG10(Transmittance!E263/100)</f>
        <v>1.2616788714270544</v>
      </c>
      <c r="E263">
        <f>-LOG10(Transmittance!G263/100)</f>
        <v>1.2079524511951041</v>
      </c>
      <c r="F263">
        <f>-LOG10(Transmittance!I263/100)</f>
        <v>1.3884085156532353</v>
      </c>
      <c r="G263">
        <f>-LOG10(Transmittance!K263/100)</f>
        <v>1.4726439523649182</v>
      </c>
    </row>
    <row r="264" spans="1:7" x14ac:dyDescent="0.25">
      <c r="A264">
        <v>338</v>
      </c>
      <c r="B264">
        <f t="shared" si="4"/>
        <v>3.668639053254438</v>
      </c>
      <c r="C264">
        <f>-LOG10(Transmittance!C264/100)</f>
        <v>1.2168113089247423</v>
      </c>
      <c r="D264">
        <f>-LOG10(Transmittance!E264/100)</f>
        <v>1.2568943841911082</v>
      </c>
      <c r="E264">
        <f>-LOG10(Transmittance!G264/100)</f>
        <v>1.2043653329149238</v>
      </c>
      <c r="F264">
        <f>-LOG10(Transmittance!I264/100)</f>
        <v>1.3836093788252113</v>
      </c>
      <c r="G264">
        <f>-LOG10(Transmittance!K264/100)</f>
        <v>1.4656478357173168</v>
      </c>
    </row>
    <row r="265" spans="1:7" x14ac:dyDescent="0.25">
      <c r="A265">
        <v>337</v>
      </c>
      <c r="B265">
        <f t="shared" si="4"/>
        <v>3.6795252225519288</v>
      </c>
      <c r="C265">
        <f>-LOG10(Transmittance!C265/100)</f>
        <v>1.2175273758337137</v>
      </c>
      <c r="D265">
        <f>-LOG10(Transmittance!E265/100)</f>
        <v>1.2566026576956533</v>
      </c>
      <c r="E265">
        <f>-LOG10(Transmittance!G265/100)</f>
        <v>1.2047599179674884</v>
      </c>
      <c r="F265">
        <f>-LOG10(Transmittance!I265/100)</f>
        <v>1.3860048917831609</v>
      </c>
      <c r="G265">
        <f>-LOG10(Transmittance!K265/100)</f>
        <v>1.4659045738621228</v>
      </c>
    </row>
    <row r="266" spans="1:7" x14ac:dyDescent="0.25">
      <c r="A266">
        <v>336</v>
      </c>
      <c r="B266">
        <f t="shared" si="4"/>
        <v>3.6904761904761907</v>
      </c>
      <c r="C266">
        <f>-LOG10(Transmittance!C266/100)</f>
        <v>1.2225731776106885</v>
      </c>
      <c r="D266">
        <f>-LOG10(Transmittance!E266/100)</f>
        <v>1.2594805780330773</v>
      </c>
      <c r="E266">
        <f>-LOG10(Transmittance!G266/100)</f>
        <v>1.2056499721852489</v>
      </c>
      <c r="F266">
        <f>-LOG10(Transmittance!I266/100)</f>
        <v>1.3889198158680536</v>
      </c>
      <c r="G266">
        <f>-LOG10(Transmittance!K266/100)</f>
        <v>1.4710060525590856</v>
      </c>
    </row>
    <row r="267" spans="1:7" x14ac:dyDescent="0.25">
      <c r="A267">
        <v>335</v>
      </c>
      <c r="B267">
        <f t="shared" si="4"/>
        <v>3.7014925373134329</v>
      </c>
      <c r="C267">
        <f>-LOG10(Transmittance!C267/100)</f>
        <v>1.2306226739238615</v>
      </c>
      <c r="D267">
        <f>-LOG10(Transmittance!E267/100)</f>
        <v>1.2662830955279796</v>
      </c>
      <c r="E267">
        <f>-LOG10(Transmittance!G267/100)</f>
        <v>1.213915762548917</v>
      </c>
      <c r="F267">
        <f>-LOG10(Transmittance!I267/100)</f>
        <v>1.3961153428606501</v>
      </c>
      <c r="G267">
        <f>-LOG10(Transmittance!K267/100)</f>
        <v>1.4770224278943631</v>
      </c>
    </row>
    <row r="268" spans="1:7" x14ac:dyDescent="0.25">
      <c r="A268">
        <v>334</v>
      </c>
      <c r="B268">
        <f t="shared" si="4"/>
        <v>3.7125748502994012</v>
      </c>
      <c r="C268">
        <f>-LOG10(Transmittance!C268/100)</f>
        <v>1.24184537803261</v>
      </c>
      <c r="D268">
        <f>-LOG10(Transmittance!E268/100)</f>
        <v>1.2759365457875962</v>
      </c>
      <c r="E268">
        <f>-LOG10(Transmittance!G268/100)</f>
        <v>1.2239528374752029</v>
      </c>
      <c r="F268">
        <f>-LOG10(Transmittance!I268/100)</f>
        <v>1.4097001473499793</v>
      </c>
      <c r="G268">
        <f>-LOG10(Transmittance!K268/100)</f>
        <v>1.4860884932134342</v>
      </c>
    </row>
    <row r="269" spans="1:7" x14ac:dyDescent="0.25">
      <c r="A269">
        <v>333</v>
      </c>
      <c r="B269">
        <f t="shared" si="4"/>
        <v>3.7237237237237237</v>
      </c>
      <c r="C269">
        <f>-LOG10(Transmittance!C269/100)</f>
        <v>1.2572748686953017</v>
      </c>
      <c r="D269">
        <f>-LOG10(Transmittance!E269/100)</f>
        <v>1.2901837253491857</v>
      </c>
      <c r="E269">
        <f>-LOG10(Transmittance!G269/100)</f>
        <v>1.2364537800139936</v>
      </c>
      <c r="F269">
        <f>-LOG10(Transmittance!I269/100)</f>
        <v>1.4242658413973555</v>
      </c>
      <c r="G269">
        <f>-LOG10(Transmittance!K269/100)</f>
        <v>1.5037111765269418</v>
      </c>
    </row>
    <row r="270" spans="1:7" x14ac:dyDescent="0.25">
      <c r="A270">
        <v>332</v>
      </c>
      <c r="B270">
        <f t="shared" si="4"/>
        <v>3.7349397590361444</v>
      </c>
      <c r="C270">
        <f>-LOG10(Transmittance!C270/100)</f>
        <v>1.2773660774661877</v>
      </c>
      <c r="D270">
        <f>-LOG10(Transmittance!E270/100)</f>
        <v>1.3084419464879629</v>
      </c>
      <c r="E270">
        <f>-LOG10(Transmittance!G270/100)</f>
        <v>1.2522335522506933</v>
      </c>
      <c r="F270">
        <f>-LOG10(Transmittance!I270/100)</f>
        <v>1.440559267723386</v>
      </c>
      <c r="G270">
        <f>-LOG10(Transmittance!K270/100)</f>
        <v>1.5205685301932412</v>
      </c>
    </row>
    <row r="271" spans="1:7" x14ac:dyDescent="0.25">
      <c r="A271">
        <v>331</v>
      </c>
      <c r="B271">
        <f t="shared" si="4"/>
        <v>3.7462235649546827</v>
      </c>
      <c r="C271">
        <f>-LOG10(Transmittance!C271/100)</f>
        <v>1.2992962828549808</v>
      </c>
      <c r="D271">
        <f>-LOG10(Transmittance!E271/100)</f>
        <v>1.3287410386342187</v>
      </c>
      <c r="E271">
        <f>-LOG10(Transmittance!G271/100)</f>
        <v>1.2716860811934596</v>
      </c>
      <c r="F271">
        <f>-LOG10(Transmittance!I271/100)</f>
        <v>1.4615958838869829</v>
      </c>
      <c r="G271">
        <f>-LOG10(Transmittance!K271/100)</f>
        <v>1.5445701189517469</v>
      </c>
    </row>
    <row r="272" spans="1:7" x14ac:dyDescent="0.25">
      <c r="A272">
        <v>330</v>
      </c>
      <c r="B272">
        <f t="shared" si="4"/>
        <v>3.7575757575757578</v>
      </c>
      <c r="C272">
        <f>-LOG10(Transmittance!C272/100)</f>
        <v>1.3223930472795069</v>
      </c>
      <c r="D272">
        <f>-LOG10(Transmittance!E272/100)</f>
        <v>1.3515789120629766</v>
      </c>
      <c r="E272">
        <f>-LOG10(Transmittance!G272/100)</f>
        <v>1.293445616188386</v>
      </c>
      <c r="F272">
        <f>-LOG10(Transmittance!I272/100)</f>
        <v>1.4841237009062171</v>
      </c>
      <c r="G272">
        <f>-LOG10(Transmittance!K272/100)</f>
        <v>1.5704221515396077</v>
      </c>
    </row>
    <row r="273" spans="1:7" x14ac:dyDescent="0.25">
      <c r="A273">
        <v>329</v>
      </c>
      <c r="B273">
        <f t="shared" si="4"/>
        <v>3.768996960486322</v>
      </c>
      <c r="C273">
        <f>-LOG10(Transmittance!C273/100)</f>
        <v>1.3496924768680636</v>
      </c>
      <c r="D273">
        <f>-LOG10(Transmittance!E273/100)</f>
        <v>1.3740865387951298</v>
      </c>
      <c r="E273">
        <f>-LOG10(Transmittance!G273/100)</f>
        <v>1.3180431121748413</v>
      </c>
      <c r="F273">
        <f>-LOG10(Transmittance!I273/100)</f>
        <v>1.5123892369614111</v>
      </c>
      <c r="G273">
        <f>-LOG10(Transmittance!K273/100)</f>
        <v>1.5975334299827129</v>
      </c>
    </row>
    <row r="274" spans="1:7" x14ac:dyDescent="0.25">
      <c r="A274">
        <v>328</v>
      </c>
      <c r="B274">
        <f t="shared" si="4"/>
        <v>3.7804878048780486</v>
      </c>
      <c r="C274">
        <f>-LOG10(Transmittance!C274/100)</f>
        <v>1.3788237182249647</v>
      </c>
      <c r="D274">
        <f>-LOG10(Transmittance!E274/100)</f>
        <v>1.4012073153534914</v>
      </c>
      <c r="E274">
        <f>-LOG10(Transmittance!G274/100)</f>
        <v>1.3425752879623662</v>
      </c>
      <c r="F274">
        <f>-LOG10(Transmittance!I274/100)</f>
        <v>1.5387100602969077</v>
      </c>
      <c r="G274">
        <f>-LOG10(Transmittance!K274/100)</f>
        <v>1.6260556441099496</v>
      </c>
    </row>
    <row r="275" spans="1:7" x14ac:dyDescent="0.25">
      <c r="A275">
        <v>327</v>
      </c>
      <c r="B275">
        <f t="shared" si="4"/>
        <v>3.7920489296636086</v>
      </c>
      <c r="C275">
        <f>-LOG10(Transmittance!C275/100)</f>
        <v>1.4100503986742923</v>
      </c>
      <c r="D275">
        <f>-LOG10(Transmittance!E275/100)</f>
        <v>1.429731843095889</v>
      </c>
      <c r="E275">
        <f>-LOG10(Transmittance!G275/100)</f>
        <v>1.370710355181127</v>
      </c>
      <c r="F275">
        <f>-LOG10(Transmittance!I275/100)</f>
        <v>1.5714840787138389</v>
      </c>
      <c r="G275">
        <f>-LOG10(Transmittance!K275/100)</f>
        <v>1.6599059814963764</v>
      </c>
    </row>
    <row r="276" spans="1:7" x14ac:dyDescent="0.25">
      <c r="A276">
        <v>326</v>
      </c>
      <c r="B276">
        <f t="shared" si="4"/>
        <v>3.8036809815950918</v>
      </c>
      <c r="C276">
        <f>-LOG10(Transmittance!C276/100)</f>
        <v>1.4377071355435254</v>
      </c>
      <c r="D276">
        <f>-LOG10(Transmittance!E276/100)</f>
        <v>1.4571374724021127</v>
      </c>
      <c r="E276">
        <f>-LOG10(Transmittance!G276/100)</f>
        <v>1.3967597901771935</v>
      </c>
      <c r="F276">
        <f>-LOG10(Transmittance!I276/100)</f>
        <v>1.598579884941538</v>
      </c>
      <c r="G276">
        <f>-LOG10(Transmittance!K276/100)</f>
        <v>1.6914310414727267</v>
      </c>
    </row>
    <row r="277" spans="1:7" x14ac:dyDescent="0.25">
      <c r="A277">
        <v>325</v>
      </c>
      <c r="B277">
        <f t="shared" si="4"/>
        <v>3.8153846153846156</v>
      </c>
      <c r="C277">
        <f>-LOG10(Transmittance!C277/100)</f>
        <v>1.4698003017969179</v>
      </c>
      <c r="D277">
        <f>-LOG10(Transmittance!E277/100)</f>
        <v>1.4857007068192634</v>
      </c>
      <c r="E277">
        <f>-LOG10(Transmittance!G277/100)</f>
        <v>1.4210241496552187</v>
      </c>
      <c r="F277">
        <f>-LOG10(Transmittance!I277/100)</f>
        <v>1.6267860793781204</v>
      </c>
      <c r="G277">
        <f>-LOG10(Transmittance!K277/100)</f>
        <v>1.7193312869837267</v>
      </c>
    </row>
    <row r="278" spans="1:7" x14ac:dyDescent="0.25">
      <c r="A278">
        <v>324</v>
      </c>
      <c r="B278">
        <f t="shared" si="4"/>
        <v>3.8271604938271606</v>
      </c>
      <c r="C278">
        <f>-LOG10(Transmittance!C278/100)</f>
        <v>1.5016894462103996</v>
      </c>
      <c r="D278">
        <f>-LOG10(Transmittance!E278/100)</f>
        <v>1.5129781558831008</v>
      </c>
      <c r="E278">
        <f>-LOG10(Transmittance!G278/100)</f>
        <v>1.4499264101360116</v>
      </c>
      <c r="F278">
        <f>-LOG10(Transmittance!I278/100)</f>
        <v>1.6540463927919364</v>
      </c>
      <c r="G278">
        <f>-LOG10(Transmittance!K278/100)</f>
        <v>1.7480318527826764</v>
      </c>
    </row>
    <row r="279" spans="1:7" x14ac:dyDescent="0.25">
      <c r="A279">
        <v>323</v>
      </c>
      <c r="B279">
        <f t="shared" si="4"/>
        <v>3.8390092879256965</v>
      </c>
      <c r="C279">
        <f>-LOG10(Transmittance!C279/100)</f>
        <v>1.5331323796458904</v>
      </c>
      <c r="D279">
        <f>-LOG10(Transmittance!E279/100)</f>
        <v>1.5373992840382613</v>
      </c>
      <c r="E279">
        <f>-LOG10(Transmittance!G279/100)</f>
        <v>1.473565729831791</v>
      </c>
      <c r="F279">
        <f>-LOG10(Transmittance!I279/100)</f>
        <v>1.6846144153577134</v>
      </c>
      <c r="G279">
        <f>-LOG10(Transmittance!K279/100)</f>
        <v>1.7777314393486308</v>
      </c>
    </row>
    <row r="280" spans="1:7" x14ac:dyDescent="0.25">
      <c r="A280">
        <v>322</v>
      </c>
      <c r="B280">
        <f t="shared" si="4"/>
        <v>3.8509316770186337</v>
      </c>
      <c r="C280">
        <f>-LOG10(Transmittance!C280/100)</f>
        <v>1.5622494371796121</v>
      </c>
      <c r="D280">
        <f>-LOG10(Transmittance!E280/100)</f>
        <v>1.5634069167524571</v>
      </c>
      <c r="E280">
        <f>-LOG10(Transmittance!G280/100)</f>
        <v>1.497014427748339</v>
      </c>
      <c r="F280">
        <f>-LOG10(Transmittance!I280/100)</f>
        <v>1.7122578107661686</v>
      </c>
      <c r="G280">
        <f>-LOG10(Transmittance!K280/100)</f>
        <v>1.8064449654387515</v>
      </c>
    </row>
    <row r="281" spans="1:7" x14ac:dyDescent="0.25">
      <c r="A281">
        <v>321</v>
      </c>
      <c r="B281">
        <f t="shared" si="4"/>
        <v>3.8629283489096573</v>
      </c>
      <c r="C281">
        <f>-LOG10(Transmittance!C281/100)</f>
        <v>1.5900668766687056</v>
      </c>
      <c r="D281">
        <f>-LOG10(Transmittance!E281/100)</f>
        <v>1.5878712508601489</v>
      </c>
      <c r="E281">
        <f>-LOG10(Transmittance!G281/100)</f>
        <v>1.5191554384906891</v>
      </c>
      <c r="F281">
        <f>-LOG10(Transmittance!I281/100)</f>
        <v>1.7369042771817942</v>
      </c>
      <c r="G281">
        <f>-LOG10(Transmittance!K281/100)</f>
        <v>1.8309092995464433</v>
      </c>
    </row>
    <row r="282" spans="1:7" x14ac:dyDescent="0.25">
      <c r="A282">
        <v>320</v>
      </c>
      <c r="B282">
        <f t="shared" si="4"/>
        <v>3.875</v>
      </c>
      <c r="C282">
        <f>-LOG10(Transmittance!C282/100)</f>
        <v>1.6143937264016879</v>
      </c>
      <c r="D282">
        <f>-LOG10(Transmittance!E282/100)</f>
        <v>1.6079128131310212</v>
      </c>
      <c r="E282">
        <f>-LOG10(Transmittance!G282/100)</f>
        <v>1.5394099685147089</v>
      </c>
      <c r="F282">
        <f>-LOG10(Transmittance!I282/100)</f>
        <v>1.7575467768853479</v>
      </c>
      <c r="G282">
        <f>-LOG10(Transmittance!K282/100)</f>
        <v>1.8536874460573081</v>
      </c>
    </row>
    <row r="283" spans="1:7" x14ac:dyDescent="0.25">
      <c r="A283">
        <v>319</v>
      </c>
      <c r="B283">
        <f t="shared" si="4"/>
        <v>3.8871473354231973</v>
      </c>
      <c r="C283">
        <f>-LOG10(Transmittance!C283/100)</f>
        <v>1.6197887582883939</v>
      </c>
      <c r="D283">
        <f>-LOG10(Transmittance!E283/100)</f>
        <v>1.6079128131310212</v>
      </c>
      <c r="E283">
        <f>-LOG10(Transmittance!G283/100)</f>
        <v>1.5431539096485836</v>
      </c>
      <c r="F283">
        <f>-LOG10(Transmittance!I283/100)</f>
        <v>1.7575467768853479</v>
      </c>
      <c r="G283">
        <f>-LOG10(Transmittance!K283/100)</f>
        <v>1.8653732043825029</v>
      </c>
    </row>
    <row r="284" spans="1:7" x14ac:dyDescent="0.25">
      <c r="A284">
        <v>318</v>
      </c>
      <c r="B284">
        <f t="shared" si="4"/>
        <v>3.89937106918239</v>
      </c>
      <c r="C284">
        <f>-LOG10(Transmittance!C284/100)</f>
        <v>1.6420651529995463</v>
      </c>
      <c r="D284">
        <f>-LOG10(Transmittance!E284/100)</f>
        <v>1.6241191844932503</v>
      </c>
      <c r="E284">
        <f>-LOG10(Transmittance!G284/100)</f>
        <v>1.560450104623873</v>
      </c>
      <c r="F284">
        <f>-LOG10(Transmittance!I284/100)</f>
        <v>1.7757679870812717</v>
      </c>
      <c r="G284">
        <f>-LOG10(Transmittance!K284/100)</f>
        <v>1.877566920181309</v>
      </c>
    </row>
    <row r="285" spans="1:7" x14ac:dyDescent="0.25">
      <c r="A285">
        <v>317</v>
      </c>
      <c r="B285">
        <f t="shared" si="4"/>
        <v>3.9116719242902209</v>
      </c>
      <c r="C285">
        <f>-LOG10(Transmittance!C285/100)</f>
        <v>1.6595558851598817</v>
      </c>
      <c r="D285">
        <f>-LOG10(Transmittance!E285/100)</f>
        <v>1.6372807463592383</v>
      </c>
      <c r="E285">
        <f>-LOG10(Transmittance!G285/100)</f>
        <v>1.5730696790466203</v>
      </c>
      <c r="F285">
        <f>-LOG10(Transmittance!I285/100)</f>
        <v>1.7935484133883561</v>
      </c>
      <c r="G285">
        <f>-LOG10(Transmittance!K285/100)</f>
        <v>1.8973521343443132</v>
      </c>
    </row>
    <row r="286" spans="1:7" x14ac:dyDescent="0.25">
      <c r="A286">
        <v>316</v>
      </c>
      <c r="B286">
        <f t="shared" si="4"/>
        <v>3.9240506329113924</v>
      </c>
      <c r="C286">
        <f>-LOG10(Transmittance!C286/100)</f>
        <v>1.6819366650372385</v>
      </c>
      <c r="D286">
        <f>-LOG10(Transmittance!E286/100)</f>
        <v>1.6444552805834232</v>
      </c>
      <c r="E286">
        <f>-LOG10(Transmittance!G286/100)</f>
        <v>1.584932509032017</v>
      </c>
      <c r="F286">
        <f>-LOG10(Transmittance!I286/100)</f>
        <v>1.8060687162704816</v>
      </c>
      <c r="G286">
        <f>-LOG10(Transmittance!K286/100)</f>
        <v>1.905656812678985</v>
      </c>
    </row>
    <row r="287" spans="1:7" x14ac:dyDescent="0.25">
      <c r="A287">
        <v>315</v>
      </c>
      <c r="B287">
        <f t="shared" si="4"/>
        <v>3.9365079365079363</v>
      </c>
      <c r="C287">
        <f>-LOG10(Transmittance!C287/100)</f>
        <v>1.7033348097384688</v>
      </c>
      <c r="D287">
        <f>-LOG10(Transmittance!E287/100)</f>
        <v>1.6593366267488494</v>
      </c>
      <c r="E287">
        <f>-LOG10(Transmittance!G287/100)</f>
        <v>1.5994216014322971</v>
      </c>
      <c r="F287">
        <f>-LOG10(Transmittance!I287/100)</f>
        <v>1.8190374696163614</v>
      </c>
      <c r="G287">
        <f>-LOG10(Transmittance!K287/100)</f>
        <v>1.9140954777628243</v>
      </c>
    </row>
    <row r="288" spans="1:7" x14ac:dyDescent="0.25">
      <c r="A288">
        <v>314</v>
      </c>
      <c r="B288">
        <f t="shared" si="4"/>
        <v>3.9490445859872612</v>
      </c>
      <c r="C288">
        <f>-LOG10(Transmittance!C288/100)</f>
        <v>1.7258421507363202</v>
      </c>
      <c r="D288">
        <f>-LOG10(Transmittance!E288/100)</f>
        <v>1.6723829590303805</v>
      </c>
      <c r="E288">
        <f>-LOG10(Transmittance!G288/100)</f>
        <v>1.6100563670365122</v>
      </c>
      <c r="F288">
        <f>-LOG10(Transmittance!I288/100)</f>
        <v>1.8326799509028295</v>
      </c>
      <c r="G288">
        <f>-LOG10(Transmittance!K288/100)</f>
        <v>1.9276554641336865</v>
      </c>
    </row>
    <row r="289" spans="1:7" x14ac:dyDescent="0.25">
      <c r="A289">
        <v>313</v>
      </c>
      <c r="B289">
        <f t="shared" si="4"/>
        <v>3.9616613418530351</v>
      </c>
      <c r="C289">
        <f>-LOG10(Transmittance!C289/100)</f>
        <v>1.744727494896694</v>
      </c>
      <c r="D289">
        <f>-LOG10(Transmittance!E289/100)</f>
        <v>1.6783108804781621</v>
      </c>
      <c r="E289">
        <f>-LOG10(Transmittance!G289/100)</f>
        <v>1.6241149364526917</v>
      </c>
      <c r="F289">
        <f>-LOG10(Transmittance!I289/100)</f>
        <v>1.847584189747375</v>
      </c>
      <c r="G289">
        <f>-LOG10(Transmittance!K289/100)</f>
        <v>1.9424695161890171</v>
      </c>
    </row>
    <row r="290" spans="1:7" x14ac:dyDescent="0.25">
      <c r="A290">
        <v>312</v>
      </c>
      <c r="B290">
        <f t="shared" si="4"/>
        <v>3.9743589743589745</v>
      </c>
      <c r="C290">
        <f>-LOG10(Transmittance!C290/100)</f>
        <v>1.7670038896078462</v>
      </c>
      <c r="D290">
        <f>-LOG10(Transmittance!E290/100)</f>
        <v>1.6913684237877902</v>
      </c>
      <c r="E290">
        <f>-LOG10(Transmittance!G290/100)</f>
        <v>1.6348169241734107</v>
      </c>
      <c r="F290">
        <f>-LOG10(Transmittance!I290/100)</f>
        <v>1.8617451993190421</v>
      </c>
      <c r="G290">
        <f>-LOG10(Transmittance!K290/100)</f>
        <v>1.9512672787048857</v>
      </c>
    </row>
    <row r="291" spans="1:7" x14ac:dyDescent="0.25">
      <c r="A291">
        <v>311</v>
      </c>
      <c r="B291">
        <f t="shared" si="4"/>
        <v>3.987138263665595</v>
      </c>
      <c r="C291">
        <f>-LOG10(Transmittance!C291/100)</f>
        <v>1.7958800173440752</v>
      </c>
      <c r="D291">
        <f>-LOG10(Transmittance!E291/100)</f>
        <v>1.7027869537670508</v>
      </c>
      <c r="E291">
        <f>-LOG10(Transmittance!G291/100)</f>
        <v>1.651967351598068</v>
      </c>
      <c r="F291">
        <f>-LOG10(Transmittance!I291/100)</f>
        <v>1.8864313507131778</v>
      </c>
      <c r="G291">
        <f>-LOG10(Transmittance!K291/100)</f>
        <v>1.9720603533115453</v>
      </c>
    </row>
    <row r="292" spans="1:7" x14ac:dyDescent="0.25">
      <c r="A292">
        <v>310</v>
      </c>
      <c r="B292">
        <f t="shared" si="4"/>
        <v>4</v>
      </c>
      <c r="C292">
        <f>-LOG10(Transmittance!C292/100)</f>
        <v>1.826813731587726</v>
      </c>
      <c r="D292">
        <f>-LOG10(Transmittance!E292/100)</f>
        <v>1.7227669580630813</v>
      </c>
      <c r="E292">
        <f>-LOG10(Transmittance!G292/100)</f>
        <v>1.6687851455968359</v>
      </c>
      <c r="F292">
        <f>-LOG10(Transmittance!I292/100)</f>
        <v>1.902063356993974</v>
      </c>
      <c r="G292">
        <f>-LOG10(Transmittance!K292/100)</f>
        <v>1.9812446030415989</v>
      </c>
    </row>
    <row r="293" spans="1:7" x14ac:dyDescent="0.25">
      <c r="A293">
        <v>309</v>
      </c>
      <c r="B293">
        <f t="shared" si="4"/>
        <v>4.0129449838187705</v>
      </c>
      <c r="C293">
        <f>-LOG10(Transmittance!C293/100)</f>
        <v>1.8632794328435933</v>
      </c>
      <c r="D293">
        <f>-LOG10(Transmittance!E293/100)</f>
        <v>1.7481264729728037</v>
      </c>
      <c r="E293">
        <f>-LOG10(Transmittance!G293/100)</f>
        <v>1.6931609806253047</v>
      </c>
      <c r="F293">
        <f>-LOG10(Transmittance!I293/100)</f>
        <v>1.9294189257142926</v>
      </c>
      <c r="G293">
        <f>-LOG10(Transmittance!K293/100)</f>
        <v>2.0033989780761097</v>
      </c>
    </row>
    <row r="294" spans="1:7" x14ac:dyDescent="0.25">
      <c r="A294">
        <v>308</v>
      </c>
      <c r="B294">
        <f t="shared" si="4"/>
        <v>4.0259740259740262</v>
      </c>
      <c r="C294">
        <f>-LOG10(Transmittance!C294/100)</f>
        <v>1.9030899869919435</v>
      </c>
      <c r="D294">
        <f>-LOG10(Transmittance!E294/100)</f>
        <v>1.7686004799073167</v>
      </c>
      <c r="E294">
        <f>-LOG10(Transmittance!G294/100)</f>
        <v>1.7199085560075922</v>
      </c>
      <c r="F294">
        <f>-LOG10(Transmittance!I294/100)</f>
        <v>1.9539917620409601</v>
      </c>
      <c r="G294">
        <f>-LOG10(Transmittance!K294/100)</f>
        <v>2.0275691305705865</v>
      </c>
    </row>
    <row r="295" spans="1:7" x14ac:dyDescent="0.25">
      <c r="A295">
        <v>307</v>
      </c>
      <c r="B295">
        <f t="shared" si="4"/>
        <v>4.0390879478827362</v>
      </c>
      <c r="C295">
        <f>-LOG10(Transmittance!C295/100)</f>
        <v>1.9507819773298183</v>
      </c>
      <c r="D295">
        <f>-LOG10(Transmittance!E295/100)</f>
        <v>1.8013972979211517</v>
      </c>
      <c r="E295">
        <f>-LOG10(Transmittance!G295/100)</f>
        <v>1.7515998295587365</v>
      </c>
      <c r="F295">
        <f>-LOG10(Transmittance!I295/100)</f>
        <v>1.9919319848691059</v>
      </c>
      <c r="G295">
        <f>-LOG10(Transmittance!K295/100)</f>
        <v>2.0599290639642169</v>
      </c>
    </row>
    <row r="296" spans="1:7" x14ac:dyDescent="0.25">
      <c r="A296">
        <v>306</v>
      </c>
      <c r="B296">
        <f t="shared" si="4"/>
        <v>4.0522875816993462</v>
      </c>
      <c r="C296">
        <f>-LOG10(Transmittance!C296/100)</f>
        <v>2</v>
      </c>
      <c r="D296">
        <f>-LOG10(Transmittance!E296/100)</f>
        <v>1.8350037329172186</v>
      </c>
      <c r="E296">
        <f>-LOG10(Transmittance!G296/100)</f>
        <v>1.7883517116965137</v>
      </c>
      <c r="F296">
        <f>-LOG10(Transmittance!I296/100)</f>
        <v>2.0293837776852097</v>
      </c>
      <c r="G296">
        <f>-LOG10(Transmittance!K296/100)</f>
        <v>2.1057721235486646</v>
      </c>
    </row>
    <row r="297" spans="1:7" x14ac:dyDescent="0.25">
      <c r="A297">
        <v>305</v>
      </c>
      <c r="B297">
        <f t="shared" si="4"/>
        <v>4.0655737704918034</v>
      </c>
      <c r="C297">
        <f>-LOG10(Transmittance!C297/100)</f>
        <v>2.0555173278498313</v>
      </c>
      <c r="D297">
        <f>-LOG10(Transmittance!E297/100)</f>
        <v>1.872591588584481</v>
      </c>
      <c r="E297">
        <f>-LOG10(Transmittance!G297/100)</f>
        <v>1.8298396081635313</v>
      </c>
      <c r="F297">
        <f>-LOG10(Transmittance!I297/100)</f>
        <v>2.0717481517088556</v>
      </c>
      <c r="G297">
        <f>-LOG10(Transmittance!K297/100)</f>
        <v>2.1400129832673822</v>
      </c>
    </row>
    <row r="298" spans="1:7" x14ac:dyDescent="0.25">
      <c r="A298">
        <v>304</v>
      </c>
      <c r="B298">
        <f t="shared" si="4"/>
        <v>4.0789473684210522</v>
      </c>
      <c r="C298">
        <f>-LOG10(Transmittance!C298/100)</f>
        <v>2.1191864077192086</v>
      </c>
      <c r="D298">
        <f>-LOG10(Transmittance!E298/100)</f>
        <v>1.9202469375670643</v>
      </c>
      <c r="E298">
        <f>-LOG10(Transmittance!G298/100)</f>
        <v>1.8767812437859739</v>
      </c>
      <c r="F298">
        <f>-LOG10(Transmittance!I298/100)</f>
        <v>2.1198192924722683</v>
      </c>
      <c r="G298">
        <f>-LOG10(Transmittance!K298/100)</f>
        <v>2.199000538519893</v>
      </c>
    </row>
    <row r="299" spans="1:7" x14ac:dyDescent="0.25">
      <c r="A299">
        <v>303</v>
      </c>
      <c r="B299">
        <f t="shared" si="4"/>
        <v>4.0924092409240922</v>
      </c>
      <c r="C299">
        <f>-LOG10(Transmittance!C299/100)</f>
        <v>2.1938200260161129</v>
      </c>
      <c r="D299">
        <f>-LOG10(Transmittance!E299/100)</f>
        <v>1.9699662685483856</v>
      </c>
      <c r="E299">
        <f>-LOG10(Transmittance!G299/100)</f>
        <v>1.9261873439697985</v>
      </c>
      <c r="F299">
        <f>-LOG10(Transmittance!I299/100)</f>
        <v>2.1874502127622919</v>
      </c>
      <c r="G299">
        <f>-LOG10(Transmittance!K299/100)</f>
        <v>2.2454421597399787</v>
      </c>
    </row>
    <row r="300" spans="1:7" x14ac:dyDescent="0.25">
      <c r="A300">
        <v>302</v>
      </c>
      <c r="B300">
        <f t="shared" si="4"/>
        <v>4.1059602649006619</v>
      </c>
      <c r="C300">
        <f>-LOG10(Transmittance!C300/100)</f>
        <v>2.2676062401770314</v>
      </c>
      <c r="D300">
        <f>-LOG10(Transmittance!E300/100)</f>
        <v>2.0287309758358458</v>
      </c>
      <c r="E300">
        <f>-LOG10(Transmittance!G300/100)</f>
        <v>1.9845273133437924</v>
      </c>
      <c r="F300">
        <f>-LOG10(Transmittance!I300/100)</f>
        <v>2.2328509584917708</v>
      </c>
      <c r="G300">
        <f>-LOG10(Transmittance!K300/100)</f>
        <v>2.2997977481223839</v>
      </c>
    </row>
    <row r="301" spans="1:7" x14ac:dyDescent="0.25">
      <c r="A301">
        <v>301</v>
      </c>
      <c r="B301">
        <f t="shared" si="4"/>
        <v>4.1196013289036548</v>
      </c>
      <c r="C301">
        <f>-LOG10(Transmittance!C301/100)</f>
        <v>2.3565473235138126</v>
      </c>
      <c r="D301">
        <f>-LOG10(Transmittance!E301/100)</f>
        <v>2.1000707215075165</v>
      </c>
      <c r="E301">
        <f>-LOG10(Transmittance!G301/100)</f>
        <v>2.0468252095542914</v>
      </c>
      <c r="F301">
        <f>-LOG10(Transmittance!I301/100)</f>
        <v>2.3156705218468714</v>
      </c>
      <c r="G301">
        <f>-LOG10(Transmittance!K301/100)</f>
        <v>2.3826173114774845</v>
      </c>
    </row>
    <row r="302" spans="1:7" x14ac:dyDescent="0.25">
      <c r="A302">
        <v>300</v>
      </c>
      <c r="B302">
        <f t="shared" si="4"/>
        <v>4.1333333333333337</v>
      </c>
      <c r="C302">
        <f>-LOG10(Transmittance!C302/100)</f>
        <v>2.431798275933005</v>
      </c>
      <c r="D302">
        <f>-LOG10(Transmittance!E302/100)</f>
        <v>2.1579756616769581</v>
      </c>
      <c r="E302">
        <f>-LOG10(Transmittance!G302/100)</f>
        <v>2.1055875922172698</v>
      </c>
      <c r="F302">
        <f>-LOG10(Transmittance!I302/100)</f>
        <v>2.3688290269918513</v>
      </c>
      <c r="G302">
        <f>-LOG10(Transmittance!K302/100)</f>
        <v>2.4480102730394759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FBD8A3-422C-4341-8903-EDDBE49507C1}">
  <dimension ref="A1:P302"/>
  <sheetViews>
    <sheetView topLeftCell="F1" workbookViewId="0">
      <selection activeCell="C2" sqref="C2:C302"/>
    </sheetView>
  </sheetViews>
  <sheetFormatPr defaultRowHeight="15" x14ac:dyDescent="0.25"/>
  <cols>
    <col min="7" max="7" width="12" bestFit="1" customWidth="1"/>
    <col min="9" max="9" width="12" bestFit="1" customWidth="1"/>
    <col min="11" max="11" width="12" bestFit="1" customWidth="1"/>
  </cols>
  <sheetData>
    <row r="1" spans="1:16" x14ac:dyDescent="0.25">
      <c r="A1" t="s">
        <v>0</v>
      </c>
      <c r="B1" t="s">
        <v>14</v>
      </c>
      <c r="C1" t="s">
        <v>15</v>
      </c>
      <c r="D1" t="s">
        <v>22</v>
      </c>
      <c r="E1" t="s">
        <v>16</v>
      </c>
      <c r="F1" t="s">
        <v>23</v>
      </c>
      <c r="G1" t="s">
        <v>17</v>
      </c>
      <c r="H1" t="s">
        <v>8</v>
      </c>
      <c r="I1" t="s">
        <v>9</v>
      </c>
      <c r="J1" t="s">
        <v>10</v>
      </c>
      <c r="K1" t="s">
        <v>1</v>
      </c>
      <c r="P1" t="s">
        <v>21</v>
      </c>
    </row>
    <row r="2" spans="1:16" x14ac:dyDescent="0.25">
      <c r="A2">
        <v>600</v>
      </c>
      <c r="B2">
        <v>89.28</v>
      </c>
      <c r="C2">
        <f>B2</f>
        <v>89.28</v>
      </c>
      <c r="D2">
        <v>87.55</v>
      </c>
      <c r="E2">
        <f>D2/$P2*100</f>
        <v>95.609915911324677</v>
      </c>
      <c r="F2">
        <v>88.07</v>
      </c>
      <c r="G2">
        <f>F2/$P2*100</f>
        <v>96.177787484984165</v>
      </c>
      <c r="H2">
        <v>81.28</v>
      </c>
      <c r="I2">
        <f>H2/$P2*100</f>
        <v>88.762695205853447</v>
      </c>
      <c r="J2">
        <v>79.05</v>
      </c>
      <c r="K2">
        <f>J2/$P2*100</f>
        <v>86.327399803429074</v>
      </c>
      <c r="P2">
        <v>91.57</v>
      </c>
    </row>
    <row r="3" spans="1:16" x14ac:dyDescent="0.25">
      <c r="A3">
        <v>599</v>
      </c>
      <c r="B3">
        <v>89.3</v>
      </c>
      <c r="C3">
        <f t="shared" ref="C3:C66" si="0">B3</f>
        <v>89.3</v>
      </c>
      <c r="D3">
        <v>87.45</v>
      </c>
      <c r="E3">
        <f t="shared" ref="E3:E66" si="1">D3/$P3*100</f>
        <v>95.521572910977611</v>
      </c>
      <c r="F3">
        <v>87.97</v>
      </c>
      <c r="G3">
        <f t="shared" ref="G3:G66" si="2">F3/$P3*100</f>
        <v>96.089568541780451</v>
      </c>
      <c r="H3">
        <v>81.12</v>
      </c>
      <c r="I3">
        <f t="shared" ref="I3:I66" si="3">H3/$P3*100</f>
        <v>88.607318405243035</v>
      </c>
      <c r="J3">
        <v>78.88</v>
      </c>
      <c r="K3">
        <f t="shared" ref="K3:K66" si="4">J3/$P3*100</f>
        <v>86.160567995630799</v>
      </c>
      <c r="P3">
        <v>91.55</v>
      </c>
    </row>
    <row r="4" spans="1:16" x14ac:dyDescent="0.25">
      <c r="A4">
        <v>598</v>
      </c>
      <c r="B4">
        <v>89.29</v>
      </c>
      <c r="C4">
        <f t="shared" si="0"/>
        <v>89.29</v>
      </c>
      <c r="D4">
        <v>87.35</v>
      </c>
      <c r="E4">
        <f t="shared" si="1"/>
        <v>95.412342981977062</v>
      </c>
      <c r="F4">
        <v>87.86</v>
      </c>
      <c r="G4">
        <f t="shared" si="2"/>
        <v>95.969415619879854</v>
      </c>
      <c r="H4">
        <v>80.94</v>
      </c>
      <c r="I4">
        <f t="shared" si="3"/>
        <v>88.41070453304205</v>
      </c>
      <c r="J4">
        <v>78.69</v>
      </c>
      <c r="K4">
        <f t="shared" si="4"/>
        <v>85.953031130529766</v>
      </c>
      <c r="P4">
        <v>91.55</v>
      </c>
    </row>
    <row r="5" spans="1:16" x14ac:dyDescent="0.25">
      <c r="A5">
        <v>597</v>
      </c>
      <c r="B5">
        <v>89.25</v>
      </c>
      <c r="C5">
        <f t="shared" si="0"/>
        <v>89.25</v>
      </c>
      <c r="D5">
        <v>87.2</v>
      </c>
      <c r="E5">
        <f t="shared" si="1"/>
        <v>95.248498088476254</v>
      </c>
      <c r="F5">
        <v>87.71</v>
      </c>
      <c r="G5">
        <f t="shared" si="2"/>
        <v>95.805570726379017</v>
      </c>
      <c r="H5">
        <v>80.75</v>
      </c>
      <c r="I5">
        <f t="shared" si="3"/>
        <v>88.203167667941017</v>
      </c>
      <c r="J5">
        <v>78.510000000000005</v>
      </c>
      <c r="K5">
        <f t="shared" si="4"/>
        <v>85.756417258328781</v>
      </c>
      <c r="P5">
        <v>91.55</v>
      </c>
    </row>
    <row r="6" spans="1:16" x14ac:dyDescent="0.25">
      <c r="A6">
        <v>596</v>
      </c>
      <c r="B6">
        <v>89.23</v>
      </c>
      <c r="C6">
        <f t="shared" si="0"/>
        <v>89.23</v>
      </c>
      <c r="D6">
        <v>87.08</v>
      </c>
      <c r="E6">
        <f t="shared" si="1"/>
        <v>95.117422173675592</v>
      </c>
      <c r="F6">
        <v>87.59</v>
      </c>
      <c r="G6">
        <f t="shared" si="2"/>
        <v>95.674494811578384</v>
      </c>
      <c r="H6">
        <v>80.56</v>
      </c>
      <c r="I6">
        <f t="shared" si="3"/>
        <v>87.995630802839983</v>
      </c>
      <c r="J6">
        <v>78.319999999999993</v>
      </c>
      <c r="K6">
        <f t="shared" si="4"/>
        <v>85.548880393227748</v>
      </c>
      <c r="P6">
        <v>91.55</v>
      </c>
    </row>
    <row r="7" spans="1:16" x14ac:dyDescent="0.25">
      <c r="A7">
        <v>595</v>
      </c>
      <c r="B7">
        <v>89.22</v>
      </c>
      <c r="C7">
        <f t="shared" si="0"/>
        <v>89.22</v>
      </c>
      <c r="D7">
        <v>86.99</v>
      </c>
      <c r="E7">
        <f t="shared" si="1"/>
        <v>94.987988643808691</v>
      </c>
      <c r="F7">
        <v>87.47</v>
      </c>
      <c r="G7">
        <f t="shared" si="2"/>
        <v>95.512120550338494</v>
      </c>
      <c r="H7">
        <v>80.38</v>
      </c>
      <c r="I7">
        <f t="shared" si="3"/>
        <v>87.770255514304424</v>
      </c>
      <c r="J7">
        <v>78.13</v>
      </c>
      <c r="K7">
        <f t="shared" si="4"/>
        <v>85.313387202445938</v>
      </c>
      <c r="P7">
        <v>91.58</v>
      </c>
    </row>
    <row r="8" spans="1:16" x14ac:dyDescent="0.25">
      <c r="A8">
        <v>594</v>
      </c>
      <c r="B8">
        <v>89.18</v>
      </c>
      <c r="C8">
        <f t="shared" si="0"/>
        <v>89.18</v>
      </c>
      <c r="D8">
        <v>86.83</v>
      </c>
      <c r="E8">
        <f t="shared" si="1"/>
        <v>94.875437062937067</v>
      </c>
      <c r="F8">
        <v>87.31</v>
      </c>
      <c r="G8">
        <f t="shared" si="2"/>
        <v>95.399912587412601</v>
      </c>
      <c r="H8">
        <v>80.14</v>
      </c>
      <c r="I8">
        <f t="shared" si="3"/>
        <v>87.565559440559454</v>
      </c>
      <c r="J8">
        <v>77.930000000000007</v>
      </c>
      <c r="K8">
        <f t="shared" si="4"/>
        <v>85.15078671328672</v>
      </c>
      <c r="P8">
        <v>91.52</v>
      </c>
    </row>
    <row r="9" spans="1:16" x14ac:dyDescent="0.25">
      <c r="A9">
        <v>593</v>
      </c>
      <c r="B9">
        <v>89.16</v>
      </c>
      <c r="C9">
        <f t="shared" si="0"/>
        <v>89.16</v>
      </c>
      <c r="D9">
        <v>86.71</v>
      </c>
      <c r="E9">
        <f t="shared" si="1"/>
        <v>94.733967005353421</v>
      </c>
      <c r="F9">
        <v>87.17</v>
      </c>
      <c r="G9">
        <f t="shared" si="2"/>
        <v>95.236534469572817</v>
      </c>
      <c r="H9">
        <v>79.98</v>
      </c>
      <c r="I9">
        <f t="shared" si="3"/>
        <v>87.38118649623074</v>
      </c>
      <c r="J9">
        <v>77.709999999999994</v>
      </c>
      <c r="K9">
        <f t="shared" si="4"/>
        <v>84.901125314104647</v>
      </c>
      <c r="P9">
        <v>91.53</v>
      </c>
    </row>
    <row r="10" spans="1:16" x14ac:dyDescent="0.25">
      <c r="A10">
        <v>592</v>
      </c>
      <c r="B10">
        <v>89.14</v>
      </c>
      <c r="C10">
        <f t="shared" si="0"/>
        <v>89.14</v>
      </c>
      <c r="D10">
        <v>86.58</v>
      </c>
      <c r="E10">
        <f t="shared" si="1"/>
        <v>94.57127252867285</v>
      </c>
      <c r="F10">
        <v>87.05</v>
      </c>
      <c r="G10">
        <f t="shared" si="2"/>
        <v>95.084653194975417</v>
      </c>
      <c r="H10">
        <v>79.75</v>
      </c>
      <c r="I10">
        <f t="shared" si="3"/>
        <v>87.11086837793556</v>
      </c>
      <c r="J10">
        <v>77.55</v>
      </c>
      <c r="K10">
        <f t="shared" si="4"/>
        <v>84.707809939923536</v>
      </c>
      <c r="P10">
        <v>91.55</v>
      </c>
    </row>
    <row r="11" spans="1:16" x14ac:dyDescent="0.25">
      <c r="A11">
        <v>591</v>
      </c>
      <c r="B11">
        <v>89.11</v>
      </c>
      <c r="C11">
        <f t="shared" si="0"/>
        <v>89.11</v>
      </c>
      <c r="D11">
        <v>86.44</v>
      </c>
      <c r="E11">
        <f t="shared" si="1"/>
        <v>94.428665064452687</v>
      </c>
      <c r="F11">
        <v>86.89</v>
      </c>
      <c r="G11">
        <f t="shared" si="2"/>
        <v>94.920253441118632</v>
      </c>
      <c r="H11">
        <v>79.569999999999993</v>
      </c>
      <c r="I11">
        <f t="shared" si="3"/>
        <v>86.923749180686031</v>
      </c>
      <c r="J11">
        <v>77.34</v>
      </c>
      <c r="K11">
        <f t="shared" si="4"/>
        <v>84.487655669652611</v>
      </c>
      <c r="P11">
        <v>91.54</v>
      </c>
    </row>
    <row r="12" spans="1:16" x14ac:dyDescent="0.25">
      <c r="A12">
        <v>590</v>
      </c>
      <c r="B12">
        <v>89.11</v>
      </c>
      <c r="C12">
        <f t="shared" si="0"/>
        <v>89.11</v>
      </c>
      <c r="D12">
        <v>86.29</v>
      </c>
      <c r="E12">
        <f t="shared" si="1"/>
        <v>94.223629613452729</v>
      </c>
      <c r="F12">
        <v>86.73</v>
      </c>
      <c r="G12">
        <f t="shared" si="2"/>
        <v>94.704083861105048</v>
      </c>
      <c r="H12">
        <v>79.39</v>
      </c>
      <c r="I12">
        <f t="shared" si="3"/>
        <v>86.689233457086701</v>
      </c>
      <c r="J12">
        <v>77.150000000000006</v>
      </c>
      <c r="K12">
        <f t="shared" si="4"/>
        <v>84.243284559947597</v>
      </c>
      <c r="P12">
        <v>91.58</v>
      </c>
    </row>
    <row r="13" spans="1:16" x14ac:dyDescent="0.25">
      <c r="A13">
        <v>589</v>
      </c>
      <c r="B13">
        <v>89.03</v>
      </c>
      <c r="C13">
        <f t="shared" si="0"/>
        <v>89.03</v>
      </c>
      <c r="D13">
        <v>86.13</v>
      </c>
      <c r="E13">
        <f t="shared" si="1"/>
        <v>94.090015293860603</v>
      </c>
      <c r="F13">
        <v>86.52</v>
      </c>
      <c r="G13">
        <f t="shared" si="2"/>
        <v>94.516058553637734</v>
      </c>
      <c r="H13">
        <v>79.16</v>
      </c>
      <c r="I13">
        <f t="shared" si="3"/>
        <v>86.475857548612623</v>
      </c>
      <c r="J13">
        <v>76.930000000000007</v>
      </c>
      <c r="K13">
        <f t="shared" si="4"/>
        <v>84.039764037579204</v>
      </c>
      <c r="P13">
        <v>91.54</v>
      </c>
    </row>
    <row r="14" spans="1:16" x14ac:dyDescent="0.25">
      <c r="A14">
        <v>588</v>
      </c>
      <c r="B14">
        <v>88.99</v>
      </c>
      <c r="C14">
        <f t="shared" si="0"/>
        <v>88.99</v>
      </c>
      <c r="D14">
        <v>85.98</v>
      </c>
      <c r="E14">
        <f t="shared" si="1"/>
        <v>93.90563564875491</v>
      </c>
      <c r="F14">
        <v>86.38</v>
      </c>
      <c r="G14">
        <f t="shared" si="2"/>
        <v>94.342507645259928</v>
      </c>
      <c r="H14">
        <v>78.97</v>
      </c>
      <c r="I14">
        <f t="shared" si="3"/>
        <v>86.249453910004377</v>
      </c>
      <c r="J14">
        <v>76.77</v>
      </c>
      <c r="K14">
        <f t="shared" si="4"/>
        <v>83.846657929226737</v>
      </c>
      <c r="P14">
        <v>91.56</v>
      </c>
    </row>
    <row r="15" spans="1:16" x14ac:dyDescent="0.25">
      <c r="A15">
        <v>587</v>
      </c>
      <c r="B15">
        <v>88.91</v>
      </c>
      <c r="C15">
        <f t="shared" si="0"/>
        <v>88.91</v>
      </c>
      <c r="D15">
        <v>85.82</v>
      </c>
      <c r="E15">
        <f t="shared" si="1"/>
        <v>93.71041712164228</v>
      </c>
      <c r="F15">
        <v>86.19</v>
      </c>
      <c r="G15">
        <f t="shared" si="2"/>
        <v>94.11443546625901</v>
      </c>
      <c r="H15">
        <v>78.760000000000005</v>
      </c>
      <c r="I15">
        <f t="shared" si="3"/>
        <v>86.001310329766341</v>
      </c>
      <c r="J15">
        <v>76.569999999999993</v>
      </c>
      <c r="K15">
        <f t="shared" si="4"/>
        <v>83.609958506224061</v>
      </c>
      <c r="P15">
        <v>91.58</v>
      </c>
    </row>
    <row r="16" spans="1:16" x14ac:dyDescent="0.25">
      <c r="A16">
        <v>586</v>
      </c>
      <c r="B16">
        <v>88.86</v>
      </c>
      <c r="C16">
        <f t="shared" si="0"/>
        <v>88.86</v>
      </c>
      <c r="D16">
        <v>85.65</v>
      </c>
      <c r="E16">
        <f t="shared" si="1"/>
        <v>93.524787071412987</v>
      </c>
      <c r="F16">
        <v>86.02</v>
      </c>
      <c r="G16">
        <f t="shared" si="2"/>
        <v>93.928805416029704</v>
      </c>
      <c r="H16">
        <v>78.569999999999993</v>
      </c>
      <c r="I16">
        <f t="shared" si="3"/>
        <v>85.79384145009827</v>
      </c>
      <c r="J16">
        <v>76.36</v>
      </c>
      <c r="K16">
        <f t="shared" si="4"/>
        <v>83.380650797117269</v>
      </c>
      <c r="P16">
        <v>91.58</v>
      </c>
    </row>
    <row r="17" spans="1:16" x14ac:dyDescent="0.25">
      <c r="A17">
        <v>585</v>
      </c>
      <c r="B17">
        <v>88.83</v>
      </c>
      <c r="C17">
        <f t="shared" si="0"/>
        <v>88.83</v>
      </c>
      <c r="D17">
        <v>85.47</v>
      </c>
      <c r="E17">
        <f t="shared" si="1"/>
        <v>93.348623853211009</v>
      </c>
      <c r="F17">
        <v>85.82</v>
      </c>
      <c r="G17">
        <f t="shared" si="2"/>
        <v>93.730886850152899</v>
      </c>
      <c r="H17">
        <v>78.36</v>
      </c>
      <c r="I17">
        <f t="shared" si="3"/>
        <v>85.583224115334204</v>
      </c>
      <c r="J17">
        <v>76.180000000000007</v>
      </c>
      <c r="K17">
        <f t="shared" si="4"/>
        <v>83.202271734381824</v>
      </c>
      <c r="P17">
        <v>91.56</v>
      </c>
    </row>
    <row r="18" spans="1:16" x14ac:dyDescent="0.25">
      <c r="A18">
        <v>584</v>
      </c>
      <c r="B18">
        <v>88.76</v>
      </c>
      <c r="C18">
        <f t="shared" si="0"/>
        <v>88.76</v>
      </c>
      <c r="D18">
        <v>85.31</v>
      </c>
      <c r="E18">
        <f t="shared" si="1"/>
        <v>93.143356261600601</v>
      </c>
      <c r="F18">
        <v>85.66</v>
      </c>
      <c r="G18">
        <f t="shared" si="2"/>
        <v>93.525494049568721</v>
      </c>
      <c r="H18">
        <v>78.14</v>
      </c>
      <c r="I18">
        <f t="shared" si="3"/>
        <v>85.31499071951086</v>
      </c>
      <c r="J18">
        <v>75.98</v>
      </c>
      <c r="K18">
        <f t="shared" si="4"/>
        <v>82.956654656621907</v>
      </c>
      <c r="P18">
        <v>91.59</v>
      </c>
    </row>
    <row r="19" spans="1:16" x14ac:dyDescent="0.25">
      <c r="A19">
        <v>583</v>
      </c>
      <c r="B19">
        <v>88.68</v>
      </c>
      <c r="C19">
        <f t="shared" si="0"/>
        <v>88.68</v>
      </c>
      <c r="D19">
        <v>85.12</v>
      </c>
      <c r="E19">
        <f t="shared" si="1"/>
        <v>92.905479153023364</v>
      </c>
      <c r="F19">
        <v>85.45</v>
      </c>
      <c r="G19">
        <f t="shared" si="2"/>
        <v>93.26566251910063</v>
      </c>
      <c r="H19">
        <v>77.91</v>
      </c>
      <c r="I19">
        <f t="shared" si="3"/>
        <v>85.036018336607725</v>
      </c>
      <c r="J19">
        <v>75.77</v>
      </c>
      <c r="K19">
        <f t="shared" si="4"/>
        <v>82.700283780833871</v>
      </c>
      <c r="P19">
        <v>91.62</v>
      </c>
    </row>
    <row r="20" spans="1:16" x14ac:dyDescent="0.25">
      <c r="A20">
        <v>582</v>
      </c>
      <c r="B20">
        <v>88.6</v>
      </c>
      <c r="C20">
        <f t="shared" si="0"/>
        <v>88.6</v>
      </c>
      <c r="D20">
        <v>84.93</v>
      </c>
      <c r="E20">
        <f t="shared" si="1"/>
        <v>92.728463806092378</v>
      </c>
      <c r="F20">
        <v>85.22</v>
      </c>
      <c r="G20">
        <f t="shared" si="2"/>
        <v>93.045092258980233</v>
      </c>
      <c r="H20">
        <v>77.69</v>
      </c>
      <c r="I20">
        <f t="shared" si="3"/>
        <v>84.82367070640899</v>
      </c>
      <c r="J20">
        <v>75.569999999999993</v>
      </c>
      <c r="K20">
        <f t="shared" si="4"/>
        <v>82.509007533573524</v>
      </c>
      <c r="P20">
        <v>91.59</v>
      </c>
    </row>
    <row r="21" spans="1:16" x14ac:dyDescent="0.25">
      <c r="A21">
        <v>581</v>
      </c>
      <c r="B21">
        <v>88.51</v>
      </c>
      <c r="C21">
        <f t="shared" si="0"/>
        <v>88.51</v>
      </c>
      <c r="D21">
        <v>84.71</v>
      </c>
      <c r="E21">
        <f t="shared" si="1"/>
        <v>92.498362087792088</v>
      </c>
      <c r="F21">
        <v>85</v>
      </c>
      <c r="G21">
        <f t="shared" si="2"/>
        <v>92.815025114653864</v>
      </c>
      <c r="H21">
        <v>77.45</v>
      </c>
      <c r="I21">
        <f t="shared" si="3"/>
        <v>84.570867001528725</v>
      </c>
      <c r="J21">
        <v>75.36</v>
      </c>
      <c r="K21">
        <f t="shared" si="4"/>
        <v>82.288709325180179</v>
      </c>
      <c r="P21">
        <v>91.58</v>
      </c>
    </row>
    <row r="22" spans="1:16" x14ac:dyDescent="0.25">
      <c r="A22">
        <v>580</v>
      </c>
      <c r="B22">
        <v>88.46</v>
      </c>
      <c r="C22">
        <f t="shared" si="0"/>
        <v>88.46</v>
      </c>
      <c r="D22">
        <v>84.52</v>
      </c>
      <c r="E22">
        <f t="shared" si="1"/>
        <v>92.260670232507366</v>
      </c>
      <c r="F22">
        <v>84.79</v>
      </c>
      <c r="G22">
        <f t="shared" si="2"/>
        <v>92.555397882327256</v>
      </c>
      <c r="H22">
        <v>77.239999999999995</v>
      </c>
      <c r="I22">
        <f t="shared" si="3"/>
        <v>84.313939526252597</v>
      </c>
      <c r="J22">
        <v>75.180000000000007</v>
      </c>
      <c r="K22">
        <f t="shared" si="4"/>
        <v>82.065276716515669</v>
      </c>
      <c r="P22">
        <v>91.61</v>
      </c>
    </row>
    <row r="23" spans="1:16" x14ac:dyDescent="0.25">
      <c r="A23">
        <v>579</v>
      </c>
      <c r="B23">
        <v>88.35</v>
      </c>
      <c r="C23">
        <f t="shared" si="0"/>
        <v>88.35</v>
      </c>
      <c r="D23">
        <v>84.29</v>
      </c>
      <c r="E23">
        <f t="shared" si="1"/>
        <v>91.989523081960073</v>
      </c>
      <c r="F23">
        <v>84.57</v>
      </c>
      <c r="G23">
        <f t="shared" si="2"/>
        <v>92.295099858125056</v>
      </c>
      <c r="H23">
        <v>77.010000000000005</v>
      </c>
      <c r="I23">
        <f t="shared" si="3"/>
        <v>84.044526901669769</v>
      </c>
      <c r="J23">
        <v>74.959999999999994</v>
      </c>
      <c r="K23">
        <f t="shared" si="4"/>
        <v>81.807268361890209</v>
      </c>
      <c r="P23">
        <v>91.63</v>
      </c>
    </row>
    <row r="24" spans="1:16" x14ac:dyDescent="0.25">
      <c r="A24">
        <v>578</v>
      </c>
      <c r="B24">
        <v>88.24</v>
      </c>
      <c r="C24">
        <f t="shared" si="0"/>
        <v>88.24</v>
      </c>
      <c r="D24">
        <v>84.06</v>
      </c>
      <c r="E24">
        <f t="shared" si="1"/>
        <v>91.748526522593323</v>
      </c>
      <c r="F24">
        <v>84.34</v>
      </c>
      <c r="G24">
        <f t="shared" si="2"/>
        <v>92.054136651386159</v>
      </c>
      <c r="H24">
        <v>76.75</v>
      </c>
      <c r="I24">
        <f t="shared" si="3"/>
        <v>83.76991923160881</v>
      </c>
      <c r="J24">
        <v>74.73</v>
      </c>
      <c r="K24">
        <f t="shared" si="4"/>
        <v>81.565160445317616</v>
      </c>
      <c r="P24">
        <v>91.62</v>
      </c>
    </row>
    <row r="25" spans="1:16" x14ac:dyDescent="0.25">
      <c r="A25">
        <v>577</v>
      </c>
      <c r="B25">
        <v>88.12</v>
      </c>
      <c r="C25">
        <f t="shared" si="0"/>
        <v>88.12</v>
      </c>
      <c r="D25">
        <v>83.79</v>
      </c>
      <c r="E25">
        <f t="shared" si="1"/>
        <v>91.503767609479098</v>
      </c>
      <c r="F25">
        <v>84.07</v>
      </c>
      <c r="G25">
        <f t="shared" si="2"/>
        <v>91.809544610680348</v>
      </c>
      <c r="H25">
        <v>76.48</v>
      </c>
      <c r="I25">
        <f t="shared" si="3"/>
        <v>83.520803756688878</v>
      </c>
      <c r="J25">
        <v>74.52</v>
      </c>
      <c r="K25">
        <f t="shared" si="4"/>
        <v>81.380364748280016</v>
      </c>
      <c r="P25">
        <v>91.57</v>
      </c>
    </row>
    <row r="26" spans="1:16" x14ac:dyDescent="0.25">
      <c r="A26">
        <v>576</v>
      </c>
      <c r="B26">
        <v>88.01</v>
      </c>
      <c r="C26">
        <f t="shared" si="0"/>
        <v>88.01</v>
      </c>
      <c r="D26">
        <v>83.55</v>
      </c>
      <c r="E26">
        <f t="shared" si="1"/>
        <v>91.211790393013104</v>
      </c>
      <c r="F26">
        <v>83.83</v>
      </c>
      <c r="G26">
        <f t="shared" si="2"/>
        <v>91.517467248908304</v>
      </c>
      <c r="H26">
        <v>76.239999999999995</v>
      </c>
      <c r="I26">
        <f t="shared" si="3"/>
        <v>83.231441048034938</v>
      </c>
      <c r="J26">
        <v>74.290000000000006</v>
      </c>
      <c r="K26">
        <f t="shared" si="4"/>
        <v>81.102620087336248</v>
      </c>
      <c r="P26">
        <v>91.6</v>
      </c>
    </row>
    <row r="27" spans="1:16" x14ac:dyDescent="0.25">
      <c r="A27">
        <v>575</v>
      </c>
      <c r="B27">
        <v>87.91</v>
      </c>
      <c r="C27">
        <f t="shared" si="0"/>
        <v>87.91</v>
      </c>
      <c r="D27">
        <v>83.37</v>
      </c>
      <c r="E27">
        <f t="shared" si="1"/>
        <v>90.995415848068106</v>
      </c>
      <c r="F27">
        <v>83.6</v>
      </c>
      <c r="G27">
        <f t="shared" si="2"/>
        <v>91.246452739576497</v>
      </c>
      <c r="H27">
        <v>76.03</v>
      </c>
      <c r="I27">
        <f t="shared" si="3"/>
        <v>82.984064614712935</v>
      </c>
      <c r="J27">
        <v>74.09</v>
      </c>
      <c r="K27">
        <f t="shared" si="4"/>
        <v>80.866623008076843</v>
      </c>
      <c r="P27">
        <v>91.62</v>
      </c>
    </row>
    <row r="28" spans="1:16" x14ac:dyDescent="0.25">
      <c r="A28">
        <v>574</v>
      </c>
      <c r="B28">
        <v>87.77</v>
      </c>
      <c r="C28">
        <f t="shared" si="0"/>
        <v>87.77</v>
      </c>
      <c r="D28">
        <v>83.09</v>
      </c>
      <c r="E28">
        <f t="shared" si="1"/>
        <v>90.729416903253991</v>
      </c>
      <c r="F28">
        <v>83.3</v>
      </c>
      <c r="G28">
        <f t="shared" si="2"/>
        <v>90.958724612360768</v>
      </c>
      <c r="H28">
        <v>75.760000000000005</v>
      </c>
      <c r="I28">
        <f t="shared" si="3"/>
        <v>82.725485913955026</v>
      </c>
      <c r="J28">
        <v>73.87</v>
      </c>
      <c r="K28">
        <f t="shared" si="4"/>
        <v>80.661716531993889</v>
      </c>
      <c r="P28">
        <v>91.58</v>
      </c>
    </row>
    <row r="29" spans="1:16" x14ac:dyDescent="0.25">
      <c r="A29">
        <v>573</v>
      </c>
      <c r="B29">
        <v>87.6</v>
      </c>
      <c r="C29">
        <f t="shared" si="0"/>
        <v>87.6</v>
      </c>
      <c r="D29">
        <v>82.82</v>
      </c>
      <c r="E29">
        <f t="shared" si="1"/>
        <v>90.414847161572055</v>
      </c>
      <c r="F29">
        <v>83.04</v>
      </c>
      <c r="G29">
        <f t="shared" si="2"/>
        <v>90.655021834061145</v>
      </c>
      <c r="H29">
        <v>75.510000000000005</v>
      </c>
      <c r="I29">
        <f t="shared" si="3"/>
        <v>82.434497816593904</v>
      </c>
      <c r="J29">
        <v>73.650000000000006</v>
      </c>
      <c r="K29">
        <f t="shared" si="4"/>
        <v>80.403930131004373</v>
      </c>
      <c r="P29">
        <v>91.6</v>
      </c>
    </row>
    <row r="30" spans="1:16" x14ac:dyDescent="0.25">
      <c r="A30">
        <v>572</v>
      </c>
      <c r="B30">
        <v>87.47</v>
      </c>
      <c r="C30">
        <f t="shared" si="0"/>
        <v>87.47</v>
      </c>
      <c r="D30">
        <v>82.52</v>
      </c>
      <c r="E30">
        <f t="shared" si="1"/>
        <v>90.077502456063741</v>
      </c>
      <c r="F30">
        <v>82.77</v>
      </c>
      <c r="G30">
        <f t="shared" si="2"/>
        <v>90.350398428119192</v>
      </c>
      <c r="H30">
        <v>75.290000000000006</v>
      </c>
      <c r="I30">
        <f t="shared" si="3"/>
        <v>82.185350944220076</v>
      </c>
      <c r="J30">
        <v>73.45</v>
      </c>
      <c r="K30">
        <f t="shared" si="4"/>
        <v>80.176836589891948</v>
      </c>
      <c r="P30">
        <v>91.61</v>
      </c>
    </row>
    <row r="31" spans="1:16" x14ac:dyDescent="0.25">
      <c r="A31">
        <v>571</v>
      </c>
      <c r="B31">
        <v>87.31</v>
      </c>
      <c r="C31">
        <f t="shared" si="0"/>
        <v>87.31</v>
      </c>
      <c r="D31">
        <v>82.23</v>
      </c>
      <c r="E31">
        <f t="shared" si="1"/>
        <v>89.78054372748116</v>
      </c>
      <c r="F31">
        <v>82.47</v>
      </c>
      <c r="G31">
        <f t="shared" si="2"/>
        <v>90.042581067802146</v>
      </c>
      <c r="H31">
        <v>75.03</v>
      </c>
      <c r="I31">
        <f t="shared" si="3"/>
        <v>81.9194235178513</v>
      </c>
      <c r="J31">
        <v>73.209999999999994</v>
      </c>
      <c r="K31">
        <f t="shared" si="4"/>
        <v>79.93230702041707</v>
      </c>
      <c r="P31">
        <v>91.59</v>
      </c>
    </row>
    <row r="32" spans="1:16" x14ac:dyDescent="0.25">
      <c r="A32">
        <v>570</v>
      </c>
      <c r="B32">
        <v>87.07</v>
      </c>
      <c r="C32">
        <f t="shared" si="0"/>
        <v>87.07</v>
      </c>
      <c r="D32">
        <v>81.91</v>
      </c>
      <c r="E32">
        <f t="shared" si="1"/>
        <v>89.431160607053158</v>
      </c>
      <c r="F32">
        <v>82.14</v>
      </c>
      <c r="G32">
        <f t="shared" si="2"/>
        <v>89.682279724860791</v>
      </c>
      <c r="H32">
        <v>74.75</v>
      </c>
      <c r="I32">
        <f t="shared" si="3"/>
        <v>81.613713287476799</v>
      </c>
      <c r="J32">
        <v>72.989999999999995</v>
      </c>
      <c r="K32">
        <f t="shared" si="4"/>
        <v>79.69210612512282</v>
      </c>
      <c r="P32">
        <v>91.59</v>
      </c>
    </row>
    <row r="33" spans="1:16" x14ac:dyDescent="0.25">
      <c r="A33">
        <v>569</v>
      </c>
      <c r="B33">
        <v>86.88</v>
      </c>
      <c r="C33">
        <f t="shared" si="0"/>
        <v>86.88</v>
      </c>
      <c r="D33">
        <v>81.599999999999994</v>
      </c>
      <c r="E33">
        <f t="shared" si="1"/>
        <v>89.073245278899677</v>
      </c>
      <c r="F33">
        <v>81.86</v>
      </c>
      <c r="G33">
        <f t="shared" si="2"/>
        <v>89.357057089837355</v>
      </c>
      <c r="H33">
        <v>74.510000000000005</v>
      </c>
      <c r="I33">
        <f t="shared" si="3"/>
        <v>81.333915511407056</v>
      </c>
      <c r="J33">
        <v>72.8</v>
      </c>
      <c r="K33">
        <f t="shared" si="4"/>
        <v>79.467307062547761</v>
      </c>
      <c r="P33">
        <v>91.61</v>
      </c>
    </row>
    <row r="34" spans="1:16" x14ac:dyDescent="0.25">
      <c r="A34">
        <v>568</v>
      </c>
      <c r="B34">
        <v>86.67</v>
      </c>
      <c r="C34">
        <f t="shared" si="0"/>
        <v>86.67</v>
      </c>
      <c r="D34">
        <v>81.3</v>
      </c>
      <c r="E34">
        <f t="shared" si="1"/>
        <v>88.736083824492468</v>
      </c>
      <c r="F34">
        <v>81.540000000000006</v>
      </c>
      <c r="G34">
        <f t="shared" si="2"/>
        <v>88.99803536345776</v>
      </c>
      <c r="H34">
        <v>74.23</v>
      </c>
      <c r="I34">
        <f t="shared" si="3"/>
        <v>81.019428072473261</v>
      </c>
      <c r="J34">
        <v>72.58</v>
      </c>
      <c r="K34">
        <f t="shared" si="4"/>
        <v>79.218511242086876</v>
      </c>
      <c r="P34">
        <v>91.62</v>
      </c>
    </row>
    <row r="35" spans="1:16" x14ac:dyDescent="0.25">
      <c r="A35">
        <v>567</v>
      </c>
      <c r="B35">
        <v>86.45</v>
      </c>
      <c r="C35">
        <f t="shared" si="0"/>
        <v>86.45</v>
      </c>
      <c r="D35">
        <v>80.97</v>
      </c>
      <c r="E35">
        <f t="shared" si="1"/>
        <v>88.356612832824084</v>
      </c>
      <c r="F35">
        <v>81.22</v>
      </c>
      <c r="G35">
        <f t="shared" si="2"/>
        <v>88.629419467481455</v>
      </c>
      <c r="H35">
        <v>73.989999999999995</v>
      </c>
      <c r="I35">
        <f t="shared" si="3"/>
        <v>80.739851593190735</v>
      </c>
      <c r="J35">
        <v>72.38</v>
      </c>
      <c r="K35">
        <f t="shared" si="4"/>
        <v>78.982976865997372</v>
      </c>
      <c r="P35">
        <v>91.64</v>
      </c>
    </row>
    <row r="36" spans="1:16" x14ac:dyDescent="0.25">
      <c r="A36">
        <v>566</v>
      </c>
      <c r="B36">
        <v>86.2</v>
      </c>
      <c r="C36">
        <f t="shared" si="0"/>
        <v>86.2</v>
      </c>
      <c r="D36">
        <v>80.61</v>
      </c>
      <c r="E36">
        <f t="shared" si="1"/>
        <v>87.944577787475453</v>
      </c>
      <c r="F36">
        <v>80.88</v>
      </c>
      <c r="G36">
        <f t="shared" si="2"/>
        <v>88.239144665066547</v>
      </c>
      <c r="H36">
        <v>73.709999999999994</v>
      </c>
      <c r="I36">
        <f t="shared" si="3"/>
        <v>80.416757582369627</v>
      </c>
      <c r="J36">
        <v>72.150000000000006</v>
      </c>
      <c r="K36">
        <f t="shared" si="4"/>
        <v>78.714815622954404</v>
      </c>
      <c r="P36">
        <v>91.66</v>
      </c>
    </row>
    <row r="37" spans="1:16" x14ac:dyDescent="0.25">
      <c r="A37">
        <v>565</v>
      </c>
      <c r="B37">
        <v>85.94</v>
      </c>
      <c r="C37">
        <f t="shared" si="0"/>
        <v>85.94</v>
      </c>
      <c r="D37">
        <v>80.28</v>
      </c>
      <c r="E37">
        <f t="shared" si="1"/>
        <v>87.594108019639933</v>
      </c>
      <c r="F37">
        <v>80.56</v>
      </c>
      <c r="G37">
        <f t="shared" si="2"/>
        <v>87.899618112384076</v>
      </c>
      <c r="H37">
        <v>73.459999999999994</v>
      </c>
      <c r="I37">
        <f t="shared" si="3"/>
        <v>80.152755046372064</v>
      </c>
      <c r="J37">
        <v>71.97</v>
      </c>
      <c r="K37">
        <f t="shared" si="4"/>
        <v>78.527004909983617</v>
      </c>
      <c r="P37">
        <v>91.65</v>
      </c>
    </row>
    <row r="38" spans="1:16" x14ac:dyDescent="0.25">
      <c r="A38">
        <v>564</v>
      </c>
      <c r="B38">
        <v>85.65</v>
      </c>
      <c r="C38">
        <f t="shared" si="0"/>
        <v>85.65</v>
      </c>
      <c r="D38">
        <v>79.89</v>
      </c>
      <c r="E38">
        <f t="shared" si="1"/>
        <v>87.216157205240179</v>
      </c>
      <c r="F38">
        <v>80.209999999999994</v>
      </c>
      <c r="G38">
        <f t="shared" si="2"/>
        <v>87.56550218340611</v>
      </c>
      <c r="H38">
        <v>73.19</v>
      </c>
      <c r="I38">
        <f t="shared" si="3"/>
        <v>79.901746724890828</v>
      </c>
      <c r="J38">
        <v>71.739999999999995</v>
      </c>
      <c r="K38">
        <f t="shared" si="4"/>
        <v>78.318777292576414</v>
      </c>
      <c r="P38">
        <v>91.6</v>
      </c>
    </row>
    <row r="39" spans="1:16" x14ac:dyDescent="0.25">
      <c r="A39">
        <v>563</v>
      </c>
      <c r="B39">
        <v>85.34</v>
      </c>
      <c r="C39">
        <f t="shared" si="0"/>
        <v>85.34</v>
      </c>
      <c r="D39">
        <v>79.489999999999995</v>
      </c>
      <c r="E39">
        <f t="shared" si="1"/>
        <v>86.798427604280405</v>
      </c>
      <c r="F39">
        <v>79.87</v>
      </c>
      <c r="G39">
        <f t="shared" si="2"/>
        <v>87.213365363616518</v>
      </c>
      <c r="H39">
        <v>72.87</v>
      </c>
      <c r="I39">
        <f t="shared" si="3"/>
        <v>79.569775060056784</v>
      </c>
      <c r="J39">
        <v>71.459999999999994</v>
      </c>
      <c r="K39">
        <f t="shared" si="4"/>
        <v>78.030137584625464</v>
      </c>
      <c r="P39">
        <v>91.58</v>
      </c>
    </row>
    <row r="40" spans="1:16" x14ac:dyDescent="0.25">
      <c r="A40">
        <v>562</v>
      </c>
      <c r="B40">
        <v>85.08</v>
      </c>
      <c r="C40">
        <f t="shared" si="0"/>
        <v>85.08</v>
      </c>
      <c r="D40">
        <v>79.09</v>
      </c>
      <c r="E40">
        <f t="shared" si="1"/>
        <v>86.371082232172114</v>
      </c>
      <c r="F40">
        <v>79.489999999999995</v>
      </c>
      <c r="G40">
        <f t="shared" si="2"/>
        <v>86.807906519602497</v>
      </c>
      <c r="H40">
        <v>72.569999999999993</v>
      </c>
      <c r="I40">
        <f t="shared" si="3"/>
        <v>79.250846347056893</v>
      </c>
      <c r="J40">
        <v>71.239999999999995</v>
      </c>
      <c r="K40">
        <f t="shared" si="4"/>
        <v>77.798405591350885</v>
      </c>
      <c r="P40">
        <v>91.57</v>
      </c>
    </row>
    <row r="41" spans="1:16" x14ac:dyDescent="0.25">
      <c r="A41">
        <v>561</v>
      </c>
      <c r="B41">
        <v>84.78</v>
      </c>
      <c r="C41">
        <f t="shared" si="0"/>
        <v>84.78</v>
      </c>
      <c r="D41">
        <v>78.69</v>
      </c>
      <c r="E41">
        <f t="shared" si="1"/>
        <v>85.934257944741731</v>
      </c>
      <c r="F41">
        <v>79.16</v>
      </c>
      <c r="G41">
        <f t="shared" si="2"/>
        <v>86.447526482472426</v>
      </c>
      <c r="H41">
        <v>72.3</v>
      </c>
      <c r="I41">
        <f t="shared" si="3"/>
        <v>78.955989953041396</v>
      </c>
      <c r="J41">
        <v>71.05</v>
      </c>
      <c r="K41">
        <f t="shared" si="4"/>
        <v>77.590914054821454</v>
      </c>
      <c r="P41">
        <v>91.57</v>
      </c>
    </row>
    <row r="42" spans="1:16" x14ac:dyDescent="0.25">
      <c r="A42">
        <v>560</v>
      </c>
      <c r="B42">
        <v>84.46</v>
      </c>
      <c r="C42">
        <f t="shared" si="0"/>
        <v>84.46</v>
      </c>
      <c r="D42">
        <v>78.290000000000006</v>
      </c>
      <c r="E42">
        <f t="shared" si="1"/>
        <v>85.516111414527586</v>
      </c>
      <c r="F42">
        <v>78.819999999999993</v>
      </c>
      <c r="G42">
        <f t="shared" si="2"/>
        <v>86.095030038230476</v>
      </c>
      <c r="H42">
        <v>71.989999999999995</v>
      </c>
      <c r="I42">
        <f t="shared" si="3"/>
        <v>78.634625887493172</v>
      </c>
      <c r="J42">
        <v>70.849999999999994</v>
      </c>
      <c r="K42">
        <f t="shared" si="4"/>
        <v>77.389404696886942</v>
      </c>
      <c r="P42">
        <v>91.55</v>
      </c>
    </row>
    <row r="43" spans="1:16" x14ac:dyDescent="0.25">
      <c r="A43">
        <v>559</v>
      </c>
      <c r="B43">
        <v>84.15</v>
      </c>
      <c r="C43">
        <f t="shared" si="0"/>
        <v>84.15</v>
      </c>
      <c r="D43">
        <v>77.89</v>
      </c>
      <c r="E43">
        <f t="shared" si="1"/>
        <v>85.079191698525406</v>
      </c>
      <c r="F43">
        <v>78.48</v>
      </c>
      <c r="G43">
        <f t="shared" si="2"/>
        <v>85.723648279628634</v>
      </c>
      <c r="H43">
        <v>71.709999999999994</v>
      </c>
      <c r="I43">
        <f t="shared" si="3"/>
        <v>78.328782086291639</v>
      </c>
      <c r="J43">
        <v>70.64</v>
      </c>
      <c r="K43">
        <f t="shared" si="4"/>
        <v>77.16002184598581</v>
      </c>
      <c r="P43">
        <v>91.55</v>
      </c>
    </row>
    <row r="44" spans="1:16" x14ac:dyDescent="0.25">
      <c r="A44">
        <v>558</v>
      </c>
      <c r="B44">
        <v>83.85</v>
      </c>
      <c r="C44">
        <f t="shared" si="0"/>
        <v>83.85</v>
      </c>
      <c r="D44">
        <v>77.48</v>
      </c>
      <c r="E44">
        <f t="shared" si="1"/>
        <v>84.640594275726457</v>
      </c>
      <c r="F44">
        <v>78.11</v>
      </c>
      <c r="G44">
        <f t="shared" si="2"/>
        <v>85.328818003058771</v>
      </c>
      <c r="H44">
        <v>71.42</v>
      </c>
      <c r="I44">
        <f t="shared" si="3"/>
        <v>78.020537469958484</v>
      </c>
      <c r="J44">
        <v>70.44</v>
      </c>
      <c r="K44">
        <f t="shared" si="4"/>
        <v>76.949967227441547</v>
      </c>
      <c r="P44">
        <v>91.54</v>
      </c>
    </row>
    <row r="45" spans="1:16" x14ac:dyDescent="0.25">
      <c r="A45">
        <v>557</v>
      </c>
      <c r="B45">
        <v>83.53</v>
      </c>
      <c r="C45">
        <f t="shared" si="0"/>
        <v>83.53</v>
      </c>
      <c r="D45">
        <v>77.06</v>
      </c>
      <c r="E45">
        <f t="shared" si="1"/>
        <v>84.163390126692889</v>
      </c>
      <c r="F45">
        <v>77.760000000000005</v>
      </c>
      <c r="G45">
        <f t="shared" si="2"/>
        <v>84.927916120576668</v>
      </c>
      <c r="H45">
        <v>71.150000000000006</v>
      </c>
      <c r="I45">
        <f t="shared" si="3"/>
        <v>77.708606378331154</v>
      </c>
      <c r="J45">
        <v>70.25</v>
      </c>
      <c r="K45">
        <f t="shared" si="4"/>
        <v>76.725644386194844</v>
      </c>
      <c r="P45">
        <v>91.56</v>
      </c>
    </row>
    <row r="46" spans="1:16" x14ac:dyDescent="0.25">
      <c r="A46">
        <v>556</v>
      </c>
      <c r="B46">
        <v>83.15</v>
      </c>
      <c r="C46">
        <f t="shared" si="0"/>
        <v>83.15</v>
      </c>
      <c r="D46">
        <v>76.58</v>
      </c>
      <c r="E46">
        <f t="shared" si="1"/>
        <v>83.639143730886843</v>
      </c>
      <c r="F46">
        <v>77.36</v>
      </c>
      <c r="G46">
        <f t="shared" si="2"/>
        <v>84.491044124071649</v>
      </c>
      <c r="H46">
        <v>70.84</v>
      </c>
      <c r="I46">
        <f t="shared" si="3"/>
        <v>77.370030581039757</v>
      </c>
      <c r="J46">
        <v>70.06</v>
      </c>
      <c r="K46">
        <f t="shared" si="4"/>
        <v>76.518130187854965</v>
      </c>
      <c r="P46">
        <v>91.56</v>
      </c>
    </row>
    <row r="47" spans="1:16" x14ac:dyDescent="0.25">
      <c r="A47">
        <v>555</v>
      </c>
      <c r="B47">
        <v>82.76</v>
      </c>
      <c r="C47">
        <f t="shared" si="0"/>
        <v>82.76</v>
      </c>
      <c r="D47">
        <v>76.11</v>
      </c>
      <c r="E47">
        <f t="shared" si="1"/>
        <v>83.116741290815781</v>
      </c>
      <c r="F47">
        <v>76.94</v>
      </c>
      <c r="G47">
        <f t="shared" si="2"/>
        <v>84.023151687233806</v>
      </c>
      <c r="H47">
        <v>70.56</v>
      </c>
      <c r="I47">
        <f t="shared" si="3"/>
        <v>77.055804302719238</v>
      </c>
      <c r="J47">
        <v>69.86</v>
      </c>
      <c r="K47">
        <f t="shared" si="4"/>
        <v>76.291361799716071</v>
      </c>
      <c r="P47">
        <v>91.57</v>
      </c>
    </row>
    <row r="48" spans="1:16" x14ac:dyDescent="0.25">
      <c r="A48">
        <v>554</v>
      </c>
      <c r="B48">
        <v>82.36</v>
      </c>
      <c r="C48">
        <f t="shared" si="0"/>
        <v>82.36</v>
      </c>
      <c r="D48">
        <v>75.64</v>
      </c>
      <c r="E48">
        <f t="shared" si="1"/>
        <v>82.630544024470183</v>
      </c>
      <c r="F48">
        <v>76.52</v>
      </c>
      <c r="G48">
        <f t="shared" si="2"/>
        <v>83.591872405505782</v>
      </c>
      <c r="H48">
        <v>70.27</v>
      </c>
      <c r="I48">
        <f t="shared" si="3"/>
        <v>76.764256062923295</v>
      </c>
      <c r="J48">
        <v>69.680000000000007</v>
      </c>
      <c r="K48">
        <f t="shared" si="4"/>
        <v>76.119729080183532</v>
      </c>
      <c r="P48">
        <v>91.54</v>
      </c>
    </row>
    <row r="49" spans="1:16" x14ac:dyDescent="0.25">
      <c r="A49">
        <v>553</v>
      </c>
      <c r="B49">
        <v>81.93</v>
      </c>
      <c r="C49">
        <f t="shared" si="0"/>
        <v>81.93</v>
      </c>
      <c r="D49">
        <v>75.12</v>
      </c>
      <c r="E49">
        <f t="shared" si="1"/>
        <v>82.062486344767322</v>
      </c>
      <c r="F49">
        <v>76.06</v>
      </c>
      <c r="G49">
        <f t="shared" si="2"/>
        <v>83.089359842691707</v>
      </c>
      <c r="H49">
        <v>70</v>
      </c>
      <c r="I49">
        <f t="shared" si="3"/>
        <v>76.469303036923748</v>
      </c>
      <c r="J49">
        <v>69.53</v>
      </c>
      <c r="K49">
        <f t="shared" si="4"/>
        <v>75.955866287961541</v>
      </c>
      <c r="P49">
        <v>91.54</v>
      </c>
    </row>
    <row r="50" spans="1:16" x14ac:dyDescent="0.25">
      <c r="A50">
        <v>552</v>
      </c>
      <c r="B50">
        <v>81.47</v>
      </c>
      <c r="C50">
        <f t="shared" si="0"/>
        <v>81.47</v>
      </c>
      <c r="D50">
        <v>74.58</v>
      </c>
      <c r="E50">
        <f t="shared" si="1"/>
        <v>81.45478374836172</v>
      </c>
      <c r="F50">
        <v>75.59</v>
      </c>
      <c r="G50">
        <f t="shared" si="2"/>
        <v>82.557885539536912</v>
      </c>
      <c r="H50">
        <v>69.72</v>
      </c>
      <c r="I50">
        <f t="shared" si="3"/>
        <v>76.146788990825684</v>
      </c>
      <c r="J50">
        <v>69.38</v>
      </c>
      <c r="K50">
        <f t="shared" si="4"/>
        <v>75.775447793796417</v>
      </c>
      <c r="P50">
        <v>91.56</v>
      </c>
    </row>
    <row r="51" spans="1:16" x14ac:dyDescent="0.25">
      <c r="A51">
        <v>551</v>
      </c>
      <c r="B51">
        <v>80.98</v>
      </c>
      <c r="C51">
        <f t="shared" si="0"/>
        <v>80.98</v>
      </c>
      <c r="D51">
        <v>74.069999999999993</v>
      </c>
      <c r="E51">
        <f t="shared" si="1"/>
        <v>80.888937424920826</v>
      </c>
      <c r="F51">
        <v>75.12</v>
      </c>
      <c r="G51">
        <f t="shared" si="2"/>
        <v>82.035601179425583</v>
      </c>
      <c r="H51">
        <v>69.45</v>
      </c>
      <c r="I51">
        <f t="shared" si="3"/>
        <v>75.843616905099935</v>
      </c>
      <c r="J51">
        <v>69.239999999999995</v>
      </c>
      <c r="K51">
        <f t="shared" si="4"/>
        <v>75.61428415419897</v>
      </c>
      <c r="P51">
        <v>91.57</v>
      </c>
    </row>
    <row r="52" spans="1:16" x14ac:dyDescent="0.25">
      <c r="A52">
        <v>550</v>
      </c>
      <c r="B52">
        <v>80.44</v>
      </c>
      <c r="C52">
        <f t="shared" si="0"/>
        <v>80.44</v>
      </c>
      <c r="D52">
        <v>73.48</v>
      </c>
      <c r="E52">
        <f t="shared" si="1"/>
        <v>80.288461538461547</v>
      </c>
      <c r="F52">
        <v>74.59</v>
      </c>
      <c r="G52">
        <f t="shared" si="2"/>
        <v>81.501311188811201</v>
      </c>
      <c r="H52">
        <v>69.16</v>
      </c>
      <c r="I52">
        <f t="shared" si="3"/>
        <v>75.568181818181827</v>
      </c>
      <c r="J52">
        <v>69.09</v>
      </c>
      <c r="K52">
        <f t="shared" si="4"/>
        <v>75.491695804195814</v>
      </c>
      <c r="P52">
        <v>91.52</v>
      </c>
    </row>
    <row r="53" spans="1:16" x14ac:dyDescent="0.25">
      <c r="A53">
        <v>549</v>
      </c>
      <c r="B53">
        <v>79.89</v>
      </c>
      <c r="C53">
        <f t="shared" si="0"/>
        <v>79.89</v>
      </c>
      <c r="D53">
        <v>72.91</v>
      </c>
      <c r="E53">
        <f t="shared" si="1"/>
        <v>79.674352529778162</v>
      </c>
      <c r="F53">
        <v>74.010000000000005</v>
      </c>
      <c r="G53">
        <f t="shared" si="2"/>
        <v>80.876406950060115</v>
      </c>
      <c r="H53">
        <v>68.900000000000006</v>
      </c>
      <c r="I53">
        <f t="shared" si="3"/>
        <v>75.292317779477656</v>
      </c>
      <c r="J53">
        <v>68.98</v>
      </c>
      <c r="K53">
        <f t="shared" si="4"/>
        <v>75.379739919134522</v>
      </c>
      <c r="P53">
        <v>91.51</v>
      </c>
    </row>
    <row r="54" spans="1:16" x14ac:dyDescent="0.25">
      <c r="A54">
        <v>548</v>
      </c>
      <c r="B54">
        <v>79.290000000000006</v>
      </c>
      <c r="C54">
        <f t="shared" si="0"/>
        <v>79.290000000000006</v>
      </c>
      <c r="D54">
        <v>72.290000000000006</v>
      </c>
      <c r="E54">
        <f t="shared" si="1"/>
        <v>78.962315674494818</v>
      </c>
      <c r="F54">
        <v>73.430000000000007</v>
      </c>
      <c r="G54">
        <f t="shared" si="2"/>
        <v>80.207536865101048</v>
      </c>
      <c r="H54">
        <v>68.650000000000006</v>
      </c>
      <c r="I54">
        <f t="shared" si="3"/>
        <v>74.986346258874931</v>
      </c>
      <c r="J54">
        <v>68.91</v>
      </c>
      <c r="K54">
        <f t="shared" si="4"/>
        <v>75.270344074276352</v>
      </c>
      <c r="P54">
        <v>91.55</v>
      </c>
    </row>
    <row r="55" spans="1:16" x14ac:dyDescent="0.25">
      <c r="A55">
        <v>547</v>
      </c>
      <c r="B55">
        <v>78.62</v>
      </c>
      <c r="C55">
        <f t="shared" si="0"/>
        <v>78.62</v>
      </c>
      <c r="D55">
        <v>71.64</v>
      </c>
      <c r="E55">
        <f t="shared" si="1"/>
        <v>78.243774574049809</v>
      </c>
      <c r="F55">
        <v>72.8</v>
      </c>
      <c r="G55">
        <f t="shared" si="2"/>
        <v>79.510703363914374</v>
      </c>
      <c r="H55">
        <v>68.41</v>
      </c>
      <c r="I55">
        <f t="shared" si="3"/>
        <v>74.716033202271731</v>
      </c>
      <c r="J55">
        <v>68.84</v>
      </c>
      <c r="K55">
        <f t="shared" si="4"/>
        <v>75.185670598514648</v>
      </c>
      <c r="P55">
        <v>91.56</v>
      </c>
    </row>
    <row r="56" spans="1:16" x14ac:dyDescent="0.25">
      <c r="A56">
        <v>546</v>
      </c>
      <c r="B56">
        <v>77.91</v>
      </c>
      <c r="C56">
        <f t="shared" si="0"/>
        <v>77.91</v>
      </c>
      <c r="D56">
        <v>70.98</v>
      </c>
      <c r="E56">
        <f t="shared" si="1"/>
        <v>77.522935779816521</v>
      </c>
      <c r="F56">
        <v>72.13</v>
      </c>
      <c r="G56">
        <f t="shared" si="2"/>
        <v>78.778942769768463</v>
      </c>
      <c r="H56">
        <v>68.17</v>
      </c>
      <c r="I56">
        <f t="shared" si="3"/>
        <v>74.453910004368723</v>
      </c>
      <c r="J56">
        <v>68.78</v>
      </c>
      <c r="K56">
        <f t="shared" si="4"/>
        <v>75.120139799038881</v>
      </c>
      <c r="P56">
        <v>91.56</v>
      </c>
    </row>
    <row r="57" spans="1:16" x14ac:dyDescent="0.25">
      <c r="A57">
        <v>545</v>
      </c>
      <c r="B57">
        <v>77.150000000000006</v>
      </c>
      <c r="C57">
        <f t="shared" si="0"/>
        <v>77.150000000000006</v>
      </c>
      <c r="D57">
        <v>70.27</v>
      </c>
      <c r="E57">
        <f t="shared" si="1"/>
        <v>76.755871108683777</v>
      </c>
      <c r="F57">
        <v>71.39</v>
      </c>
      <c r="G57">
        <f t="shared" si="2"/>
        <v>77.979246313489909</v>
      </c>
      <c r="H57">
        <v>67.930000000000007</v>
      </c>
      <c r="I57">
        <f t="shared" si="3"/>
        <v>74.199890770071008</v>
      </c>
      <c r="J57">
        <v>68.75</v>
      </c>
      <c r="K57">
        <f t="shared" si="4"/>
        <v>75.09557618787548</v>
      </c>
      <c r="P57">
        <v>91.55</v>
      </c>
    </row>
    <row r="58" spans="1:16" x14ac:dyDescent="0.25">
      <c r="A58">
        <v>544</v>
      </c>
      <c r="B58">
        <v>76.319999999999993</v>
      </c>
      <c r="C58">
        <f t="shared" si="0"/>
        <v>76.319999999999993</v>
      </c>
      <c r="D58">
        <v>69.540000000000006</v>
      </c>
      <c r="E58">
        <f t="shared" si="1"/>
        <v>75.966790474109686</v>
      </c>
      <c r="F58">
        <v>70.64</v>
      </c>
      <c r="G58">
        <f t="shared" si="2"/>
        <v>77.168450950404193</v>
      </c>
      <c r="H58">
        <v>67.7</v>
      </c>
      <c r="I58">
        <f t="shared" si="3"/>
        <v>73.956740222853398</v>
      </c>
      <c r="J58">
        <v>68.739999999999995</v>
      </c>
      <c r="K58">
        <f t="shared" si="4"/>
        <v>75.092855582259105</v>
      </c>
      <c r="P58">
        <v>91.54</v>
      </c>
    </row>
    <row r="59" spans="1:16" x14ac:dyDescent="0.25">
      <c r="A59">
        <v>543</v>
      </c>
      <c r="B59">
        <v>75.400000000000006</v>
      </c>
      <c r="C59">
        <f t="shared" si="0"/>
        <v>75.400000000000006</v>
      </c>
      <c r="D59">
        <v>68.75</v>
      </c>
      <c r="E59">
        <f t="shared" si="1"/>
        <v>75.12840126762103</v>
      </c>
      <c r="F59">
        <v>69.81</v>
      </c>
      <c r="G59">
        <f t="shared" si="2"/>
        <v>76.286744618074522</v>
      </c>
      <c r="H59">
        <v>67.48</v>
      </c>
      <c r="I59">
        <f t="shared" si="3"/>
        <v>73.740574800568254</v>
      </c>
      <c r="J59">
        <v>68.77</v>
      </c>
      <c r="K59">
        <f t="shared" si="4"/>
        <v>75.150256802535225</v>
      </c>
      <c r="P59">
        <v>91.51</v>
      </c>
    </row>
    <row r="60" spans="1:16" x14ac:dyDescent="0.25">
      <c r="A60">
        <v>542</v>
      </c>
      <c r="B60">
        <v>74.39</v>
      </c>
      <c r="C60">
        <f t="shared" si="0"/>
        <v>74.39</v>
      </c>
      <c r="D60">
        <v>67.900000000000006</v>
      </c>
      <c r="E60">
        <f t="shared" si="1"/>
        <v>74.215761285386392</v>
      </c>
      <c r="F60">
        <v>68.94</v>
      </c>
      <c r="G60">
        <f t="shared" si="2"/>
        <v>75.352497540714836</v>
      </c>
      <c r="H60">
        <v>67.27</v>
      </c>
      <c r="I60">
        <f t="shared" si="3"/>
        <v>73.527161438408569</v>
      </c>
      <c r="J60">
        <v>68.819999999999993</v>
      </c>
      <c r="K60">
        <f t="shared" si="4"/>
        <v>75.221335665100014</v>
      </c>
      <c r="P60">
        <v>91.49</v>
      </c>
    </row>
    <row r="61" spans="1:16" x14ac:dyDescent="0.25">
      <c r="A61">
        <v>541</v>
      </c>
      <c r="B61">
        <v>73.31</v>
      </c>
      <c r="C61">
        <f t="shared" si="0"/>
        <v>73.31</v>
      </c>
      <c r="D61">
        <v>67.05</v>
      </c>
      <c r="E61">
        <f t="shared" si="1"/>
        <v>73.278688524590166</v>
      </c>
      <c r="F61">
        <v>68.02</v>
      </c>
      <c r="G61">
        <f t="shared" si="2"/>
        <v>74.338797814207652</v>
      </c>
      <c r="H61">
        <v>67.12</v>
      </c>
      <c r="I61">
        <f t="shared" si="3"/>
        <v>73.355191256830608</v>
      </c>
      <c r="J61">
        <v>68.930000000000007</v>
      </c>
      <c r="K61">
        <f t="shared" si="4"/>
        <v>75.333333333333343</v>
      </c>
      <c r="P61">
        <v>91.5</v>
      </c>
    </row>
    <row r="62" spans="1:16" x14ac:dyDescent="0.25">
      <c r="A62">
        <v>540</v>
      </c>
      <c r="B62">
        <v>72.099999999999994</v>
      </c>
      <c r="C62">
        <f t="shared" si="0"/>
        <v>72.099999999999994</v>
      </c>
      <c r="D62">
        <v>66.13</v>
      </c>
      <c r="E62">
        <f t="shared" si="1"/>
        <v>72.273224043715842</v>
      </c>
      <c r="F62">
        <v>66.989999999999995</v>
      </c>
      <c r="G62">
        <f t="shared" si="2"/>
        <v>73.213114754098356</v>
      </c>
      <c r="H62">
        <v>66.94</v>
      </c>
      <c r="I62">
        <f t="shared" si="3"/>
        <v>73.158469945355193</v>
      </c>
      <c r="J62">
        <v>69.05</v>
      </c>
      <c r="K62">
        <f t="shared" si="4"/>
        <v>75.464480874316948</v>
      </c>
      <c r="P62">
        <v>91.5</v>
      </c>
    </row>
    <row r="63" spans="1:16" x14ac:dyDescent="0.25">
      <c r="A63">
        <v>539</v>
      </c>
      <c r="B63">
        <v>70.81</v>
      </c>
      <c r="C63">
        <f t="shared" si="0"/>
        <v>70.81</v>
      </c>
      <c r="D63">
        <v>65.13</v>
      </c>
      <c r="E63">
        <f t="shared" si="1"/>
        <v>71.164772727272734</v>
      </c>
      <c r="F63">
        <v>65.88</v>
      </c>
      <c r="G63">
        <f t="shared" si="2"/>
        <v>71.984265734265733</v>
      </c>
      <c r="H63">
        <v>66.8</v>
      </c>
      <c r="I63">
        <f t="shared" si="3"/>
        <v>72.989510489510494</v>
      </c>
      <c r="J63">
        <v>69.22</v>
      </c>
      <c r="K63">
        <f t="shared" si="4"/>
        <v>75.633741258741267</v>
      </c>
      <c r="P63">
        <v>91.52</v>
      </c>
    </row>
    <row r="64" spans="1:16" x14ac:dyDescent="0.25">
      <c r="A64">
        <v>538</v>
      </c>
      <c r="B64">
        <v>69.36</v>
      </c>
      <c r="C64">
        <f t="shared" si="0"/>
        <v>69.36</v>
      </c>
      <c r="D64">
        <v>64.09</v>
      </c>
      <c r="E64">
        <f t="shared" si="1"/>
        <v>70.005461496450025</v>
      </c>
      <c r="F64">
        <v>64.67</v>
      </c>
      <c r="G64">
        <f t="shared" si="2"/>
        <v>70.638995084653203</v>
      </c>
      <c r="H64">
        <v>66.66</v>
      </c>
      <c r="I64">
        <f t="shared" si="3"/>
        <v>72.812670671764053</v>
      </c>
      <c r="J64">
        <v>69.400000000000006</v>
      </c>
      <c r="K64">
        <f t="shared" si="4"/>
        <v>75.805570726379031</v>
      </c>
      <c r="P64">
        <v>91.55</v>
      </c>
    </row>
    <row r="65" spans="1:16" x14ac:dyDescent="0.25">
      <c r="A65">
        <v>537</v>
      </c>
      <c r="B65">
        <v>67.72</v>
      </c>
      <c r="C65">
        <f t="shared" si="0"/>
        <v>67.72</v>
      </c>
      <c r="D65">
        <v>62.98</v>
      </c>
      <c r="E65">
        <f t="shared" si="1"/>
        <v>68.777984055913507</v>
      </c>
      <c r="F65">
        <v>63.37</v>
      </c>
      <c r="G65">
        <f t="shared" si="2"/>
        <v>69.203887736158137</v>
      </c>
      <c r="H65">
        <v>66.5</v>
      </c>
      <c r="I65">
        <f t="shared" si="3"/>
        <v>72.622037785300861</v>
      </c>
      <c r="J65">
        <v>69.569999999999993</v>
      </c>
      <c r="K65">
        <f t="shared" si="4"/>
        <v>75.974664191329026</v>
      </c>
      <c r="P65">
        <v>91.57</v>
      </c>
    </row>
    <row r="66" spans="1:16" x14ac:dyDescent="0.25">
      <c r="A66">
        <v>536</v>
      </c>
      <c r="B66">
        <v>65.900000000000006</v>
      </c>
      <c r="C66">
        <f t="shared" si="0"/>
        <v>65.900000000000006</v>
      </c>
      <c r="D66">
        <v>61.78</v>
      </c>
      <c r="E66">
        <f t="shared" si="1"/>
        <v>67.496995520594339</v>
      </c>
      <c r="F66">
        <v>61.95</v>
      </c>
      <c r="G66">
        <f t="shared" si="2"/>
        <v>67.682726974762375</v>
      </c>
      <c r="H66">
        <v>66.260000000000005</v>
      </c>
      <c r="I66">
        <f t="shared" si="3"/>
        <v>72.391565606904834</v>
      </c>
      <c r="J66">
        <v>69.64</v>
      </c>
      <c r="K66">
        <f t="shared" si="4"/>
        <v>76.084343930951604</v>
      </c>
      <c r="P66">
        <v>91.53</v>
      </c>
    </row>
    <row r="67" spans="1:16" x14ac:dyDescent="0.25">
      <c r="A67">
        <v>535</v>
      </c>
      <c r="B67">
        <v>63.86</v>
      </c>
      <c r="C67">
        <f t="shared" ref="C67:C130" si="5">B67</f>
        <v>63.86</v>
      </c>
      <c r="D67">
        <v>60.46</v>
      </c>
      <c r="E67">
        <f t="shared" ref="E67:E130" si="6">D67/$P67*100</f>
        <v>66.076502732240442</v>
      </c>
      <c r="F67">
        <v>60.36</v>
      </c>
      <c r="G67">
        <f t="shared" ref="G67:G130" si="7">F67/$P67*100</f>
        <v>65.967213114754102</v>
      </c>
      <c r="H67">
        <v>65.89</v>
      </c>
      <c r="I67">
        <f t="shared" ref="I67:I130" si="8">H67/$P67*100</f>
        <v>72.010928961748633</v>
      </c>
      <c r="J67">
        <v>69.52</v>
      </c>
      <c r="K67">
        <f t="shared" ref="K67:K130" si="9">J67/$P67*100</f>
        <v>75.978142076502735</v>
      </c>
      <c r="P67">
        <v>91.5</v>
      </c>
    </row>
    <row r="68" spans="1:16" x14ac:dyDescent="0.25">
      <c r="A68">
        <v>534</v>
      </c>
      <c r="B68">
        <v>61.59</v>
      </c>
      <c r="C68">
        <f t="shared" si="5"/>
        <v>61.59</v>
      </c>
      <c r="D68">
        <v>59</v>
      </c>
      <c r="E68">
        <f t="shared" si="6"/>
        <v>64.49497157848711</v>
      </c>
      <c r="F68">
        <v>58.6</v>
      </c>
      <c r="G68">
        <f t="shared" si="7"/>
        <v>64.057717533887185</v>
      </c>
      <c r="H68">
        <v>65.319999999999993</v>
      </c>
      <c r="I68">
        <f t="shared" si="8"/>
        <v>71.403585483165713</v>
      </c>
      <c r="J68">
        <v>69.099999999999994</v>
      </c>
      <c r="K68">
        <f t="shared" si="9"/>
        <v>75.535636204634883</v>
      </c>
      <c r="P68">
        <v>91.48</v>
      </c>
    </row>
    <row r="69" spans="1:16" x14ac:dyDescent="0.25">
      <c r="A69">
        <v>533</v>
      </c>
      <c r="B69">
        <v>59.01</v>
      </c>
      <c r="C69">
        <f t="shared" si="5"/>
        <v>59.01</v>
      </c>
      <c r="D69">
        <v>57.37</v>
      </c>
      <c r="E69">
        <f t="shared" si="6"/>
        <v>62.699453551912562</v>
      </c>
      <c r="F69">
        <v>56.59</v>
      </c>
      <c r="G69">
        <f t="shared" si="7"/>
        <v>61.84699453551913</v>
      </c>
      <c r="H69">
        <v>64.36</v>
      </c>
      <c r="I69">
        <f t="shared" si="8"/>
        <v>70.338797814207652</v>
      </c>
      <c r="J69">
        <v>68.13</v>
      </c>
      <c r="K69">
        <f t="shared" si="9"/>
        <v>74.459016393442624</v>
      </c>
      <c r="P69">
        <v>91.5</v>
      </c>
    </row>
    <row r="70" spans="1:16" x14ac:dyDescent="0.25">
      <c r="A70">
        <v>532</v>
      </c>
      <c r="B70">
        <v>56.13</v>
      </c>
      <c r="C70">
        <f t="shared" si="5"/>
        <v>56.13</v>
      </c>
      <c r="D70">
        <v>55.46</v>
      </c>
      <c r="E70">
        <f t="shared" si="6"/>
        <v>60.598776223776227</v>
      </c>
      <c r="F70">
        <v>54.33</v>
      </c>
      <c r="G70">
        <f t="shared" si="7"/>
        <v>59.364073426573427</v>
      </c>
      <c r="H70">
        <v>62.78</v>
      </c>
      <c r="I70">
        <f t="shared" si="8"/>
        <v>68.597027972027973</v>
      </c>
      <c r="J70">
        <v>66.319999999999993</v>
      </c>
      <c r="K70">
        <f t="shared" si="9"/>
        <v>72.46503496503496</v>
      </c>
      <c r="P70">
        <v>91.52</v>
      </c>
    </row>
    <row r="71" spans="1:16" x14ac:dyDescent="0.25">
      <c r="A71">
        <v>531</v>
      </c>
      <c r="B71">
        <v>52.86</v>
      </c>
      <c r="C71">
        <f t="shared" si="5"/>
        <v>52.86</v>
      </c>
      <c r="D71">
        <v>53.13</v>
      </c>
      <c r="E71">
        <f t="shared" si="6"/>
        <v>58.040201005025125</v>
      </c>
      <c r="F71">
        <v>51.68</v>
      </c>
      <c r="G71">
        <f t="shared" si="7"/>
        <v>56.456194013545989</v>
      </c>
      <c r="H71">
        <v>60.25</v>
      </c>
      <c r="I71">
        <f t="shared" si="8"/>
        <v>65.818221542495081</v>
      </c>
      <c r="J71">
        <v>63.33</v>
      </c>
      <c r="K71">
        <f t="shared" si="9"/>
        <v>69.182870876119722</v>
      </c>
      <c r="P71">
        <v>91.54</v>
      </c>
    </row>
    <row r="72" spans="1:16" x14ac:dyDescent="0.25">
      <c r="A72">
        <v>530</v>
      </c>
      <c r="B72">
        <v>49.1</v>
      </c>
      <c r="C72">
        <f t="shared" si="5"/>
        <v>49.1</v>
      </c>
      <c r="D72">
        <v>50.12</v>
      </c>
      <c r="E72">
        <f t="shared" si="6"/>
        <v>54.746040415073729</v>
      </c>
      <c r="F72">
        <v>48.47</v>
      </c>
      <c r="G72">
        <f t="shared" si="7"/>
        <v>52.943746586564721</v>
      </c>
      <c r="H72">
        <v>56.49</v>
      </c>
      <c r="I72">
        <f t="shared" si="8"/>
        <v>61.703986892408523</v>
      </c>
      <c r="J72">
        <v>58.83</v>
      </c>
      <c r="K72">
        <f t="shared" si="9"/>
        <v>64.259967231021292</v>
      </c>
      <c r="P72">
        <v>91.55</v>
      </c>
    </row>
    <row r="73" spans="1:16" x14ac:dyDescent="0.25">
      <c r="A73">
        <v>529</v>
      </c>
      <c r="B73">
        <v>44.74</v>
      </c>
      <c r="C73">
        <f t="shared" si="5"/>
        <v>44.74</v>
      </c>
      <c r="D73">
        <v>46.2</v>
      </c>
      <c r="E73">
        <f t="shared" si="6"/>
        <v>50.480769230769241</v>
      </c>
      <c r="F73">
        <v>44.54</v>
      </c>
      <c r="G73">
        <f t="shared" si="7"/>
        <v>48.66695804195804</v>
      </c>
      <c r="H73">
        <v>51.21</v>
      </c>
      <c r="I73">
        <f t="shared" si="8"/>
        <v>55.95498251748252</v>
      </c>
      <c r="J73">
        <v>52.66</v>
      </c>
      <c r="K73">
        <f t="shared" si="9"/>
        <v>57.539335664335667</v>
      </c>
      <c r="P73">
        <v>91.52</v>
      </c>
    </row>
    <row r="74" spans="1:16" x14ac:dyDescent="0.25">
      <c r="A74">
        <v>528</v>
      </c>
      <c r="B74">
        <v>39.72</v>
      </c>
      <c r="C74">
        <f t="shared" si="5"/>
        <v>39.72</v>
      </c>
      <c r="D74">
        <v>41.18</v>
      </c>
      <c r="E74">
        <f t="shared" si="6"/>
        <v>44.990713427291595</v>
      </c>
      <c r="F74">
        <v>39.72</v>
      </c>
      <c r="G74">
        <f t="shared" si="7"/>
        <v>43.395607997377908</v>
      </c>
      <c r="H74">
        <v>44.46</v>
      </c>
      <c r="I74">
        <f t="shared" si="8"/>
        <v>48.574237954768925</v>
      </c>
      <c r="J74">
        <v>44.98</v>
      </c>
      <c r="K74">
        <f t="shared" si="9"/>
        <v>49.14235769692997</v>
      </c>
      <c r="P74">
        <v>91.53</v>
      </c>
    </row>
    <row r="75" spans="1:16" x14ac:dyDescent="0.25">
      <c r="A75">
        <v>527</v>
      </c>
      <c r="B75">
        <v>34.03</v>
      </c>
      <c r="C75">
        <f t="shared" si="5"/>
        <v>34.03</v>
      </c>
      <c r="D75">
        <v>35.11</v>
      </c>
      <c r="E75">
        <f t="shared" si="6"/>
        <v>38.35481756609132</v>
      </c>
      <c r="F75">
        <v>34.04</v>
      </c>
      <c r="G75">
        <f t="shared" si="7"/>
        <v>37.185929648241199</v>
      </c>
      <c r="H75">
        <v>36.630000000000003</v>
      </c>
      <c r="I75">
        <f t="shared" si="8"/>
        <v>40.015293860607386</v>
      </c>
      <c r="J75">
        <v>36.33</v>
      </c>
      <c r="K75">
        <f t="shared" si="9"/>
        <v>39.687568276163418</v>
      </c>
      <c r="P75">
        <v>91.54</v>
      </c>
    </row>
    <row r="76" spans="1:16" x14ac:dyDescent="0.25">
      <c r="A76">
        <v>526</v>
      </c>
      <c r="B76">
        <v>27.87</v>
      </c>
      <c r="C76">
        <f t="shared" si="5"/>
        <v>27.87</v>
      </c>
      <c r="D76">
        <v>28.29</v>
      </c>
      <c r="E76">
        <f t="shared" si="6"/>
        <v>30.907899049491967</v>
      </c>
      <c r="F76">
        <v>27.72</v>
      </c>
      <c r="G76">
        <f t="shared" si="7"/>
        <v>30.285152409046212</v>
      </c>
      <c r="H76">
        <v>28.36</v>
      </c>
      <c r="I76">
        <f t="shared" si="8"/>
        <v>30.984376707090572</v>
      </c>
      <c r="J76">
        <v>27.54</v>
      </c>
      <c r="K76">
        <f t="shared" si="9"/>
        <v>30.088495575221234</v>
      </c>
      <c r="P76">
        <v>91.53</v>
      </c>
    </row>
    <row r="77" spans="1:16" x14ac:dyDescent="0.25">
      <c r="A77">
        <v>525</v>
      </c>
      <c r="B77">
        <v>21.55</v>
      </c>
      <c r="C77">
        <f t="shared" si="5"/>
        <v>21.55</v>
      </c>
      <c r="D77">
        <v>21.26</v>
      </c>
      <c r="E77">
        <f t="shared" si="6"/>
        <v>23.227357150660989</v>
      </c>
      <c r="F77">
        <v>21.21</v>
      </c>
      <c r="G77">
        <f t="shared" si="7"/>
        <v>23.172730252376269</v>
      </c>
      <c r="H77">
        <v>20.440000000000001</v>
      </c>
      <c r="I77">
        <f t="shared" si="8"/>
        <v>22.331476018791655</v>
      </c>
      <c r="J77">
        <v>19.399999999999999</v>
      </c>
      <c r="K77">
        <f t="shared" si="9"/>
        <v>21.195236534469572</v>
      </c>
      <c r="P77">
        <v>91.53</v>
      </c>
    </row>
    <row r="78" spans="1:16" x14ac:dyDescent="0.25">
      <c r="A78">
        <v>524</v>
      </c>
      <c r="B78">
        <v>15.54</v>
      </c>
      <c r="C78">
        <f t="shared" si="5"/>
        <v>15.54</v>
      </c>
      <c r="D78">
        <v>14.73</v>
      </c>
      <c r="E78">
        <f t="shared" si="6"/>
        <v>16.09484265734266</v>
      </c>
      <c r="F78">
        <v>15.04</v>
      </c>
      <c r="G78">
        <f t="shared" si="7"/>
        <v>16.433566433566433</v>
      </c>
      <c r="H78">
        <v>13.57</v>
      </c>
      <c r="I78">
        <f t="shared" si="8"/>
        <v>14.82736013986014</v>
      </c>
      <c r="J78">
        <v>12.57</v>
      </c>
      <c r="K78">
        <f t="shared" si="9"/>
        <v>13.734702797202797</v>
      </c>
      <c r="P78">
        <v>91.52</v>
      </c>
    </row>
    <row r="79" spans="1:16" x14ac:dyDescent="0.25">
      <c r="A79">
        <v>523</v>
      </c>
      <c r="B79">
        <v>10.4</v>
      </c>
      <c r="C79">
        <f t="shared" si="5"/>
        <v>10.4</v>
      </c>
      <c r="D79">
        <v>9.3699999999999992</v>
      </c>
      <c r="E79">
        <f t="shared" si="6"/>
        <v>10.237080738555663</v>
      </c>
      <c r="F79">
        <v>9.8699999999999992</v>
      </c>
      <c r="G79">
        <f t="shared" si="7"/>
        <v>10.783349721402818</v>
      </c>
      <c r="H79">
        <v>8.32</v>
      </c>
      <c r="I79">
        <f t="shared" si="8"/>
        <v>9.0899158745766417</v>
      </c>
      <c r="J79">
        <v>7.48</v>
      </c>
      <c r="K79">
        <f t="shared" si="9"/>
        <v>8.172183983393424</v>
      </c>
      <c r="P79">
        <v>91.53</v>
      </c>
    </row>
    <row r="80" spans="1:16" x14ac:dyDescent="0.25">
      <c r="A80">
        <v>522</v>
      </c>
      <c r="B80">
        <v>6.45</v>
      </c>
      <c r="C80">
        <f t="shared" si="5"/>
        <v>6.45</v>
      </c>
      <c r="D80">
        <v>5.48</v>
      </c>
      <c r="E80">
        <f t="shared" si="6"/>
        <v>5.9890710382513666</v>
      </c>
      <c r="F80">
        <v>6.01</v>
      </c>
      <c r="G80">
        <f t="shared" si="7"/>
        <v>6.5683060109289624</v>
      </c>
      <c r="H80">
        <v>4.76</v>
      </c>
      <c r="I80">
        <f t="shared" si="8"/>
        <v>5.2021857923497263</v>
      </c>
      <c r="J80">
        <v>4.1100000000000003</v>
      </c>
      <c r="K80">
        <f t="shared" si="9"/>
        <v>4.4918032786885247</v>
      </c>
      <c r="P80">
        <v>91.5</v>
      </c>
    </row>
    <row r="81" spans="1:16" x14ac:dyDescent="0.25">
      <c r="A81">
        <v>521</v>
      </c>
      <c r="B81">
        <v>3.78</v>
      </c>
      <c r="C81">
        <f t="shared" si="5"/>
        <v>3.78</v>
      </c>
      <c r="D81">
        <v>3.02</v>
      </c>
      <c r="E81">
        <f t="shared" si="6"/>
        <v>3.299825174825175</v>
      </c>
      <c r="F81">
        <v>3.49</v>
      </c>
      <c r="G81">
        <f t="shared" si="7"/>
        <v>3.8133741258741263</v>
      </c>
      <c r="H81">
        <v>2.64</v>
      </c>
      <c r="I81">
        <f t="shared" si="8"/>
        <v>2.8846153846153846</v>
      </c>
      <c r="J81">
        <v>2.13</v>
      </c>
      <c r="K81">
        <f t="shared" si="9"/>
        <v>2.32736013986014</v>
      </c>
      <c r="P81">
        <v>91.52</v>
      </c>
    </row>
    <row r="82" spans="1:16" x14ac:dyDescent="0.25">
      <c r="A82">
        <v>520</v>
      </c>
      <c r="B82">
        <v>2.16</v>
      </c>
      <c r="C82">
        <f t="shared" si="5"/>
        <v>2.16</v>
      </c>
      <c r="D82">
        <v>1.63</v>
      </c>
      <c r="E82">
        <f t="shared" si="6"/>
        <v>1.7808368840817217</v>
      </c>
      <c r="F82">
        <v>2.0099999999999998</v>
      </c>
      <c r="G82">
        <f t="shared" si="7"/>
        <v>2.1960013110455585</v>
      </c>
      <c r="H82">
        <v>1.51</v>
      </c>
      <c r="I82">
        <f t="shared" si="8"/>
        <v>1.6497323281984049</v>
      </c>
      <c r="J82">
        <v>1.0900000000000001</v>
      </c>
      <c r="K82">
        <f t="shared" si="9"/>
        <v>1.1908663826067958</v>
      </c>
      <c r="P82">
        <v>91.53</v>
      </c>
    </row>
    <row r="83" spans="1:16" x14ac:dyDescent="0.25">
      <c r="A83">
        <v>519</v>
      </c>
      <c r="B83">
        <v>1.3</v>
      </c>
      <c r="C83">
        <f t="shared" si="5"/>
        <v>1.3</v>
      </c>
      <c r="D83">
        <v>0.94</v>
      </c>
      <c r="E83">
        <f t="shared" si="6"/>
        <v>1.0269856877526493</v>
      </c>
      <c r="F83">
        <v>1.26</v>
      </c>
      <c r="G83">
        <f t="shared" si="7"/>
        <v>1.3765978367748279</v>
      </c>
      <c r="H83">
        <v>0.98</v>
      </c>
      <c r="I83">
        <f t="shared" si="8"/>
        <v>1.0706872063804216</v>
      </c>
      <c r="J83">
        <v>0.61</v>
      </c>
      <c r="K83">
        <f t="shared" si="9"/>
        <v>0.66644815907352772</v>
      </c>
      <c r="P83">
        <v>91.53</v>
      </c>
    </row>
    <row r="84" spans="1:16" x14ac:dyDescent="0.25">
      <c r="A84">
        <v>518</v>
      </c>
      <c r="B84">
        <v>0.9</v>
      </c>
      <c r="C84">
        <f t="shared" si="5"/>
        <v>0.9</v>
      </c>
      <c r="D84">
        <v>0.64</v>
      </c>
      <c r="E84">
        <f t="shared" si="6"/>
        <v>0.69937711725494478</v>
      </c>
      <c r="F84">
        <v>0.92</v>
      </c>
      <c r="G84">
        <f t="shared" si="7"/>
        <v>1.0053546060539831</v>
      </c>
      <c r="H84">
        <v>0.75</v>
      </c>
      <c r="I84">
        <f t="shared" si="8"/>
        <v>0.81958255928313828</v>
      </c>
      <c r="J84">
        <v>0.41</v>
      </c>
      <c r="K84">
        <f t="shared" si="9"/>
        <v>0.44803846574144895</v>
      </c>
      <c r="P84">
        <v>91.51</v>
      </c>
    </row>
    <row r="85" spans="1:16" x14ac:dyDescent="0.25">
      <c r="A85">
        <v>517</v>
      </c>
      <c r="B85">
        <v>0.75</v>
      </c>
      <c r="C85">
        <f t="shared" si="5"/>
        <v>0.75</v>
      </c>
      <c r="D85">
        <v>0.54</v>
      </c>
      <c r="E85">
        <f t="shared" si="6"/>
        <v>0.59003496503496511</v>
      </c>
      <c r="F85">
        <v>0.8</v>
      </c>
      <c r="G85">
        <f t="shared" si="7"/>
        <v>0.87412587412587417</v>
      </c>
      <c r="H85">
        <v>0.67</v>
      </c>
      <c r="I85">
        <f t="shared" si="8"/>
        <v>0.73208041958041969</v>
      </c>
      <c r="J85">
        <v>0.34</v>
      </c>
      <c r="K85">
        <f t="shared" si="9"/>
        <v>0.37150349650349657</v>
      </c>
      <c r="P85">
        <v>91.52</v>
      </c>
    </row>
    <row r="86" spans="1:16" x14ac:dyDescent="0.25">
      <c r="A86">
        <v>516</v>
      </c>
      <c r="B86">
        <v>0.74</v>
      </c>
      <c r="C86">
        <f t="shared" si="5"/>
        <v>0.74</v>
      </c>
      <c r="D86">
        <v>0.53</v>
      </c>
      <c r="E86">
        <f t="shared" si="6"/>
        <v>0.57917167522675117</v>
      </c>
      <c r="F86">
        <v>0.79</v>
      </c>
      <c r="G86">
        <f t="shared" si="7"/>
        <v>0.86329362911157248</v>
      </c>
      <c r="H86">
        <v>0.66</v>
      </c>
      <c r="I86">
        <f t="shared" si="8"/>
        <v>0.72123265216916188</v>
      </c>
      <c r="J86">
        <v>0.33</v>
      </c>
      <c r="K86">
        <f t="shared" si="9"/>
        <v>0.36061632608458094</v>
      </c>
      <c r="P86">
        <v>91.51</v>
      </c>
    </row>
    <row r="87" spans="1:16" x14ac:dyDescent="0.25">
      <c r="A87">
        <v>515</v>
      </c>
      <c r="B87">
        <v>0.82</v>
      </c>
      <c r="C87">
        <f t="shared" si="5"/>
        <v>0.82</v>
      </c>
      <c r="D87">
        <v>0.59</v>
      </c>
      <c r="E87">
        <f t="shared" si="6"/>
        <v>0.64487922177287138</v>
      </c>
      <c r="F87">
        <v>0.86</v>
      </c>
      <c r="G87">
        <f t="shared" si="7"/>
        <v>0.93999344190621936</v>
      </c>
      <c r="H87">
        <v>0.7</v>
      </c>
      <c r="I87">
        <f t="shared" si="8"/>
        <v>0.76511094108645761</v>
      </c>
      <c r="J87">
        <v>0.36</v>
      </c>
      <c r="K87">
        <f t="shared" si="9"/>
        <v>0.39348562684446386</v>
      </c>
      <c r="P87">
        <v>91.49</v>
      </c>
    </row>
    <row r="88" spans="1:16" x14ac:dyDescent="0.25">
      <c r="A88">
        <v>514</v>
      </c>
      <c r="B88">
        <v>1</v>
      </c>
      <c r="C88">
        <f t="shared" si="5"/>
        <v>1</v>
      </c>
      <c r="D88">
        <v>0.72</v>
      </c>
      <c r="E88">
        <f t="shared" si="6"/>
        <v>0.78705728027984256</v>
      </c>
      <c r="F88">
        <v>1.01</v>
      </c>
      <c r="G88">
        <f t="shared" si="7"/>
        <v>1.1040664626147791</v>
      </c>
      <c r="H88">
        <v>0.77</v>
      </c>
      <c r="I88">
        <f t="shared" si="8"/>
        <v>0.84171403585483162</v>
      </c>
      <c r="J88">
        <v>0.42</v>
      </c>
      <c r="K88">
        <f t="shared" si="9"/>
        <v>0.45911674682990811</v>
      </c>
      <c r="P88">
        <v>91.48</v>
      </c>
    </row>
    <row r="89" spans="1:16" x14ac:dyDescent="0.25">
      <c r="A89">
        <v>513</v>
      </c>
      <c r="B89">
        <v>1.28</v>
      </c>
      <c r="C89">
        <f t="shared" si="5"/>
        <v>1.28</v>
      </c>
      <c r="D89">
        <v>0.93</v>
      </c>
      <c r="E89">
        <f t="shared" si="6"/>
        <v>1.0167267956707118</v>
      </c>
      <c r="F89">
        <v>1.25</v>
      </c>
      <c r="G89">
        <f t="shared" si="7"/>
        <v>1.3665682737509566</v>
      </c>
      <c r="H89">
        <v>0.9</v>
      </c>
      <c r="I89">
        <f t="shared" si="8"/>
        <v>0.98392915710068873</v>
      </c>
      <c r="J89">
        <v>0.53</v>
      </c>
      <c r="K89">
        <f t="shared" si="9"/>
        <v>0.57942494807040557</v>
      </c>
      <c r="P89">
        <v>91.47</v>
      </c>
    </row>
    <row r="90" spans="1:16" x14ac:dyDescent="0.25">
      <c r="A90">
        <v>512</v>
      </c>
      <c r="B90">
        <v>1.72</v>
      </c>
      <c r="C90">
        <f t="shared" si="5"/>
        <v>1.72</v>
      </c>
      <c r="D90">
        <v>1.25</v>
      </c>
      <c r="E90">
        <f t="shared" si="6"/>
        <v>1.3665682737509566</v>
      </c>
      <c r="F90">
        <v>1.62</v>
      </c>
      <c r="G90">
        <f t="shared" si="7"/>
        <v>1.7710724827812399</v>
      </c>
      <c r="H90">
        <v>1.1100000000000001</v>
      </c>
      <c r="I90">
        <f t="shared" si="8"/>
        <v>1.2135126270908496</v>
      </c>
      <c r="J90">
        <v>0.7</v>
      </c>
      <c r="K90">
        <f t="shared" si="9"/>
        <v>0.76527823330053568</v>
      </c>
      <c r="P90">
        <v>91.47</v>
      </c>
    </row>
    <row r="91" spans="1:16" x14ac:dyDescent="0.25">
      <c r="A91">
        <v>511</v>
      </c>
      <c r="B91">
        <v>2.35</v>
      </c>
      <c r="C91">
        <f t="shared" si="5"/>
        <v>2.35</v>
      </c>
      <c r="D91">
        <v>1.74</v>
      </c>
      <c r="E91">
        <f t="shared" si="6"/>
        <v>1.9014315375368809</v>
      </c>
      <c r="F91">
        <v>2.16</v>
      </c>
      <c r="G91">
        <f t="shared" si="7"/>
        <v>2.3603977707354389</v>
      </c>
      <c r="H91">
        <v>1.44</v>
      </c>
      <c r="I91">
        <f t="shared" si="8"/>
        <v>1.5735985138236257</v>
      </c>
      <c r="J91">
        <v>0.98</v>
      </c>
      <c r="K91">
        <f t="shared" si="9"/>
        <v>1.0709212107966342</v>
      </c>
      <c r="P91">
        <v>91.51</v>
      </c>
    </row>
    <row r="92" spans="1:16" x14ac:dyDescent="0.25">
      <c r="A92">
        <v>510</v>
      </c>
      <c r="B92">
        <v>3.22</v>
      </c>
      <c r="C92">
        <f t="shared" si="5"/>
        <v>3.22</v>
      </c>
      <c r="D92">
        <v>2.4300000000000002</v>
      </c>
      <c r="E92">
        <f t="shared" si="6"/>
        <v>2.6554474920773683</v>
      </c>
      <c r="F92">
        <v>2.91</v>
      </c>
      <c r="G92">
        <f t="shared" si="7"/>
        <v>3.1799803300185774</v>
      </c>
      <c r="H92">
        <v>1.91</v>
      </c>
      <c r="I92">
        <f t="shared" si="8"/>
        <v>2.0872035843077259</v>
      </c>
      <c r="J92">
        <v>1.4</v>
      </c>
      <c r="K92">
        <f t="shared" si="9"/>
        <v>1.5298874439951915</v>
      </c>
      <c r="P92">
        <v>91.51</v>
      </c>
    </row>
    <row r="93" spans="1:16" x14ac:dyDescent="0.25">
      <c r="A93">
        <v>509</v>
      </c>
      <c r="B93">
        <v>4.3899999999999997</v>
      </c>
      <c r="C93">
        <f t="shared" si="5"/>
        <v>4.3899999999999997</v>
      </c>
      <c r="D93">
        <v>3.38</v>
      </c>
      <c r="E93">
        <f t="shared" si="6"/>
        <v>3.6931818181818183</v>
      </c>
      <c r="F93">
        <v>3.92</v>
      </c>
      <c r="G93">
        <f t="shared" si="7"/>
        <v>4.2832167832167833</v>
      </c>
      <c r="H93">
        <v>2.6</v>
      </c>
      <c r="I93">
        <f t="shared" si="8"/>
        <v>2.8409090909090913</v>
      </c>
      <c r="J93">
        <v>2.0099999999999998</v>
      </c>
      <c r="K93">
        <f t="shared" si="9"/>
        <v>2.1962412587412583</v>
      </c>
      <c r="P93">
        <v>91.52</v>
      </c>
    </row>
    <row r="94" spans="1:16" x14ac:dyDescent="0.25">
      <c r="A94">
        <v>508</v>
      </c>
      <c r="B94">
        <v>5.9</v>
      </c>
      <c r="C94">
        <f t="shared" si="5"/>
        <v>5.9</v>
      </c>
      <c r="D94">
        <v>4.6399999999999997</v>
      </c>
      <c r="E94">
        <f t="shared" si="6"/>
        <v>5.06993006993007</v>
      </c>
      <c r="F94">
        <v>5.26</v>
      </c>
      <c r="G94">
        <f t="shared" si="7"/>
        <v>5.7473776223776225</v>
      </c>
      <c r="H94">
        <v>3.54</v>
      </c>
      <c r="I94">
        <f t="shared" si="8"/>
        <v>3.8680069930069934</v>
      </c>
      <c r="J94">
        <v>2.86</v>
      </c>
      <c r="K94">
        <f t="shared" si="9"/>
        <v>3.125</v>
      </c>
      <c r="P94">
        <v>91.52</v>
      </c>
    </row>
    <row r="95" spans="1:16" x14ac:dyDescent="0.25">
      <c r="A95">
        <v>507</v>
      </c>
      <c r="B95">
        <v>7.74</v>
      </c>
      <c r="C95">
        <f t="shared" si="5"/>
        <v>7.74</v>
      </c>
      <c r="D95">
        <v>6.23</v>
      </c>
      <c r="E95">
        <f t="shared" si="6"/>
        <v>6.8079991257786032</v>
      </c>
      <c r="F95">
        <v>6.91</v>
      </c>
      <c r="G95">
        <f t="shared" si="7"/>
        <v>7.5510873128619815</v>
      </c>
      <c r="H95">
        <v>4.76</v>
      </c>
      <c r="I95">
        <f t="shared" si="8"/>
        <v>5.2016173095836518</v>
      </c>
      <c r="J95">
        <v>3.98</v>
      </c>
      <c r="K95">
        <f t="shared" si="9"/>
        <v>4.3492514479291877</v>
      </c>
      <c r="P95">
        <v>91.51</v>
      </c>
    </row>
    <row r="96" spans="1:16" x14ac:dyDescent="0.25">
      <c r="A96">
        <v>506</v>
      </c>
      <c r="B96">
        <v>9.91</v>
      </c>
      <c r="C96">
        <f t="shared" si="5"/>
        <v>9.91</v>
      </c>
      <c r="D96">
        <v>8.1300000000000008</v>
      </c>
      <c r="E96">
        <f t="shared" si="6"/>
        <v>8.8842749426292205</v>
      </c>
      <c r="F96">
        <v>8.8800000000000008</v>
      </c>
      <c r="G96">
        <f t="shared" si="7"/>
        <v>9.7038575019123599</v>
      </c>
      <c r="H96">
        <v>6.29</v>
      </c>
      <c r="I96">
        <f t="shared" si="8"/>
        <v>6.8735657305212543</v>
      </c>
      <c r="J96">
        <v>5.39</v>
      </c>
      <c r="K96">
        <f t="shared" si="9"/>
        <v>5.8900666593814872</v>
      </c>
      <c r="P96">
        <v>91.51</v>
      </c>
    </row>
    <row r="97" spans="1:16" x14ac:dyDescent="0.25">
      <c r="A97">
        <v>505</v>
      </c>
      <c r="B97">
        <v>12.41</v>
      </c>
      <c r="C97">
        <f t="shared" si="5"/>
        <v>12.41</v>
      </c>
      <c r="D97">
        <v>10.37</v>
      </c>
      <c r="E97">
        <f t="shared" si="6"/>
        <v>11.332094853021527</v>
      </c>
      <c r="F97">
        <v>11.17</v>
      </c>
      <c r="G97">
        <f t="shared" si="7"/>
        <v>12.206316249590209</v>
      </c>
      <c r="H97">
        <v>8.1300000000000008</v>
      </c>
      <c r="I97">
        <f t="shared" si="8"/>
        <v>8.8842749426292205</v>
      </c>
      <c r="J97">
        <v>7.12</v>
      </c>
      <c r="K97">
        <f t="shared" si="9"/>
        <v>7.7805704294612603</v>
      </c>
      <c r="P97">
        <v>91.51</v>
      </c>
    </row>
    <row r="98" spans="1:16" x14ac:dyDescent="0.25">
      <c r="A98">
        <v>504</v>
      </c>
      <c r="B98">
        <v>15.18</v>
      </c>
      <c r="C98">
        <f t="shared" si="5"/>
        <v>15.18</v>
      </c>
      <c r="D98">
        <v>12.9</v>
      </c>
      <c r="E98">
        <f t="shared" si="6"/>
        <v>14.098360655737704</v>
      </c>
      <c r="F98">
        <v>13.74</v>
      </c>
      <c r="G98">
        <f t="shared" si="7"/>
        <v>15.016393442622952</v>
      </c>
      <c r="H98">
        <v>10.28</v>
      </c>
      <c r="I98">
        <f t="shared" si="8"/>
        <v>11.234972677595628</v>
      </c>
      <c r="J98">
        <v>9.16</v>
      </c>
      <c r="K98">
        <f t="shared" si="9"/>
        <v>10.010928961748634</v>
      </c>
      <c r="P98">
        <v>91.5</v>
      </c>
    </row>
    <row r="99" spans="1:16" x14ac:dyDescent="0.25">
      <c r="A99">
        <v>503</v>
      </c>
      <c r="B99">
        <v>18.13</v>
      </c>
      <c r="C99">
        <f t="shared" si="5"/>
        <v>18.13</v>
      </c>
      <c r="D99">
        <v>15.65</v>
      </c>
      <c r="E99">
        <f t="shared" si="6"/>
        <v>17.105694611432945</v>
      </c>
      <c r="F99">
        <v>16.489999999999998</v>
      </c>
      <c r="G99">
        <f t="shared" si="7"/>
        <v>18.023827740736692</v>
      </c>
      <c r="H99">
        <v>12.67</v>
      </c>
      <c r="I99">
        <f t="shared" si="8"/>
        <v>13.848508033664883</v>
      </c>
      <c r="J99">
        <v>11.45</v>
      </c>
      <c r="K99">
        <f t="shared" si="9"/>
        <v>12.515028964914199</v>
      </c>
      <c r="P99">
        <v>91.49</v>
      </c>
    </row>
    <row r="100" spans="1:16" x14ac:dyDescent="0.25">
      <c r="A100">
        <v>502</v>
      </c>
      <c r="B100">
        <v>21.19</v>
      </c>
      <c r="C100">
        <f t="shared" si="5"/>
        <v>21.19</v>
      </c>
      <c r="D100">
        <v>18.54</v>
      </c>
      <c r="E100">
        <f t="shared" si="6"/>
        <v>20.264509782489888</v>
      </c>
      <c r="F100">
        <v>19.36</v>
      </c>
      <c r="G100">
        <f t="shared" si="7"/>
        <v>21.160782599191169</v>
      </c>
      <c r="H100">
        <v>15.23</v>
      </c>
      <c r="I100">
        <f t="shared" si="8"/>
        <v>16.646628046781071</v>
      </c>
      <c r="J100">
        <v>13.93</v>
      </c>
      <c r="K100">
        <f t="shared" si="9"/>
        <v>15.225707727620504</v>
      </c>
      <c r="P100">
        <v>91.49</v>
      </c>
    </row>
    <row r="101" spans="1:16" x14ac:dyDescent="0.25">
      <c r="A101">
        <v>501</v>
      </c>
      <c r="B101">
        <v>24.27</v>
      </c>
      <c r="C101">
        <f t="shared" si="5"/>
        <v>24.27</v>
      </c>
      <c r="D101">
        <v>21.48</v>
      </c>
      <c r="E101">
        <f t="shared" si="6"/>
        <v>23.480542195015303</v>
      </c>
      <c r="F101">
        <v>22.29</v>
      </c>
      <c r="G101">
        <f t="shared" si="7"/>
        <v>24.365981635330126</v>
      </c>
      <c r="H101">
        <v>17.89</v>
      </c>
      <c r="I101">
        <f t="shared" si="8"/>
        <v>19.556187144731087</v>
      </c>
      <c r="J101">
        <v>16.53</v>
      </c>
      <c r="K101">
        <f t="shared" si="9"/>
        <v>18.069523393091387</v>
      </c>
      <c r="P101">
        <v>91.48</v>
      </c>
    </row>
    <row r="102" spans="1:16" x14ac:dyDescent="0.25">
      <c r="A102">
        <v>500</v>
      </c>
      <c r="B102">
        <v>27.31</v>
      </c>
      <c r="C102">
        <f t="shared" si="5"/>
        <v>27.31</v>
      </c>
      <c r="D102">
        <v>24.42</v>
      </c>
      <c r="E102">
        <f t="shared" si="6"/>
        <v>26.694359422824661</v>
      </c>
      <c r="F102">
        <v>25.21</v>
      </c>
      <c r="G102">
        <f t="shared" si="7"/>
        <v>27.557936160909492</v>
      </c>
      <c r="H102">
        <v>20.62</v>
      </c>
      <c r="I102">
        <f t="shared" si="8"/>
        <v>22.540445999125492</v>
      </c>
      <c r="J102">
        <v>19.2</v>
      </c>
      <c r="K102">
        <f t="shared" si="9"/>
        <v>20.988194140795802</v>
      </c>
      <c r="P102">
        <v>91.48</v>
      </c>
    </row>
    <row r="103" spans="1:16" x14ac:dyDescent="0.25">
      <c r="A103">
        <v>499</v>
      </c>
      <c r="B103">
        <v>30.27</v>
      </c>
      <c r="C103">
        <f t="shared" si="5"/>
        <v>30.27</v>
      </c>
      <c r="D103">
        <v>27.31</v>
      </c>
      <c r="E103">
        <f t="shared" si="6"/>
        <v>29.863313285948607</v>
      </c>
      <c r="F103">
        <v>28.08</v>
      </c>
      <c r="G103">
        <f t="shared" si="7"/>
        <v>30.705303444505187</v>
      </c>
      <c r="H103">
        <v>23.33</v>
      </c>
      <c r="I103">
        <f t="shared" si="8"/>
        <v>25.511208310552213</v>
      </c>
      <c r="J103">
        <v>21.88</v>
      </c>
      <c r="K103">
        <f t="shared" si="9"/>
        <v>23.925642427556042</v>
      </c>
      <c r="P103">
        <v>91.45</v>
      </c>
    </row>
    <row r="104" spans="1:16" x14ac:dyDescent="0.25">
      <c r="A104">
        <v>498</v>
      </c>
      <c r="B104">
        <v>33.1</v>
      </c>
      <c r="C104">
        <f t="shared" si="5"/>
        <v>33.1</v>
      </c>
      <c r="D104">
        <v>30.11</v>
      </c>
      <c r="E104">
        <f t="shared" si="6"/>
        <v>32.921495735840807</v>
      </c>
      <c r="F104">
        <v>30.82</v>
      </c>
      <c r="G104">
        <f t="shared" si="7"/>
        <v>33.697791384211676</v>
      </c>
      <c r="H104">
        <v>25.99</v>
      </c>
      <c r="I104">
        <f t="shared" si="8"/>
        <v>28.416794226984475</v>
      </c>
      <c r="J104">
        <v>24.51</v>
      </c>
      <c r="K104">
        <f t="shared" si="9"/>
        <v>26.798600481084634</v>
      </c>
      <c r="P104">
        <v>91.46</v>
      </c>
    </row>
    <row r="105" spans="1:16" x14ac:dyDescent="0.25">
      <c r="A105">
        <v>497</v>
      </c>
      <c r="B105">
        <v>35.75</v>
      </c>
      <c r="C105">
        <f t="shared" si="5"/>
        <v>35.75</v>
      </c>
      <c r="D105">
        <v>32.72</v>
      </c>
      <c r="E105">
        <f t="shared" si="6"/>
        <v>35.775202274218238</v>
      </c>
      <c r="F105">
        <v>33.39</v>
      </c>
      <c r="G105">
        <f t="shared" si="7"/>
        <v>36.507762956483717</v>
      </c>
      <c r="H105">
        <v>28.51</v>
      </c>
      <c r="I105">
        <f t="shared" si="8"/>
        <v>31.172097091624757</v>
      </c>
      <c r="J105">
        <v>27.01</v>
      </c>
      <c r="K105">
        <f t="shared" si="9"/>
        <v>29.532035862672213</v>
      </c>
      <c r="P105">
        <v>91.46</v>
      </c>
    </row>
    <row r="106" spans="1:16" x14ac:dyDescent="0.25">
      <c r="A106">
        <v>496</v>
      </c>
      <c r="B106">
        <v>38.18</v>
      </c>
      <c r="C106">
        <f t="shared" si="5"/>
        <v>38.18</v>
      </c>
      <c r="D106">
        <v>35.11</v>
      </c>
      <c r="E106">
        <f t="shared" si="6"/>
        <v>38.375778773636462</v>
      </c>
      <c r="F106">
        <v>35.75</v>
      </c>
      <c r="G106">
        <f t="shared" si="7"/>
        <v>39.075308776915513</v>
      </c>
      <c r="H106">
        <v>30.85</v>
      </c>
      <c r="I106">
        <f t="shared" si="8"/>
        <v>33.719532189310307</v>
      </c>
      <c r="J106">
        <v>29.34</v>
      </c>
      <c r="K106">
        <f t="shared" si="9"/>
        <v>32.06907858782381</v>
      </c>
      <c r="P106">
        <v>91.49</v>
      </c>
    </row>
    <row r="107" spans="1:16" x14ac:dyDescent="0.25">
      <c r="A107">
        <v>495</v>
      </c>
      <c r="B107">
        <v>40.4</v>
      </c>
      <c r="C107">
        <f t="shared" si="5"/>
        <v>40.4</v>
      </c>
      <c r="D107">
        <v>37.32</v>
      </c>
      <c r="E107">
        <f t="shared" si="6"/>
        <v>40.786885245901637</v>
      </c>
      <c r="F107">
        <v>37.92</v>
      </c>
      <c r="G107">
        <f t="shared" si="7"/>
        <v>41.442622950819676</v>
      </c>
      <c r="H107">
        <v>33.01</v>
      </c>
      <c r="I107">
        <f t="shared" si="8"/>
        <v>36.076502732240435</v>
      </c>
      <c r="J107">
        <v>31.5</v>
      </c>
      <c r="K107">
        <f t="shared" si="9"/>
        <v>34.42622950819672</v>
      </c>
      <c r="P107">
        <v>91.5</v>
      </c>
    </row>
    <row r="108" spans="1:16" x14ac:dyDescent="0.25">
      <c r="A108">
        <v>494</v>
      </c>
      <c r="B108">
        <v>42.39</v>
      </c>
      <c r="C108">
        <f t="shared" si="5"/>
        <v>42.39</v>
      </c>
      <c r="D108">
        <v>39.32</v>
      </c>
      <c r="E108">
        <f t="shared" si="6"/>
        <v>42.982072584171405</v>
      </c>
      <c r="F108">
        <v>39.880000000000003</v>
      </c>
      <c r="G108">
        <f t="shared" si="7"/>
        <v>43.59422824661128</v>
      </c>
      <c r="H108">
        <v>34.96</v>
      </c>
      <c r="I108">
        <f t="shared" si="8"/>
        <v>38.216003498032357</v>
      </c>
      <c r="J108">
        <v>33.479999999999997</v>
      </c>
      <c r="K108">
        <f t="shared" si="9"/>
        <v>36.598163533012674</v>
      </c>
      <c r="P108">
        <v>91.48</v>
      </c>
    </row>
    <row r="109" spans="1:16" x14ac:dyDescent="0.25">
      <c r="A109">
        <v>493</v>
      </c>
      <c r="B109">
        <v>44.17</v>
      </c>
      <c r="C109">
        <f t="shared" si="5"/>
        <v>44.17</v>
      </c>
      <c r="D109">
        <v>41.09</v>
      </c>
      <c r="E109">
        <f t="shared" si="6"/>
        <v>44.921832294741449</v>
      </c>
      <c r="F109">
        <v>41.61</v>
      </c>
      <c r="G109">
        <f t="shared" si="7"/>
        <v>45.49032469662184</v>
      </c>
      <c r="H109">
        <v>36.71</v>
      </c>
      <c r="I109">
        <f t="shared" si="8"/>
        <v>40.133377063518097</v>
      </c>
      <c r="J109">
        <v>35.25</v>
      </c>
      <c r="K109">
        <f t="shared" si="9"/>
        <v>38.537225319776972</v>
      </c>
      <c r="P109">
        <v>91.47</v>
      </c>
    </row>
    <row r="110" spans="1:16" x14ac:dyDescent="0.25">
      <c r="A110">
        <v>492</v>
      </c>
      <c r="B110">
        <v>45.72</v>
      </c>
      <c r="C110">
        <f t="shared" si="5"/>
        <v>45.72</v>
      </c>
      <c r="D110">
        <v>42.63</v>
      </c>
      <c r="E110">
        <f t="shared" si="6"/>
        <v>46.605444408002626</v>
      </c>
      <c r="F110">
        <v>43.13</v>
      </c>
      <c r="G110">
        <f t="shared" si="7"/>
        <v>47.152071717503006</v>
      </c>
      <c r="H110">
        <v>38.24</v>
      </c>
      <c r="I110">
        <f t="shared" si="8"/>
        <v>41.806056630589268</v>
      </c>
      <c r="J110">
        <v>36.79</v>
      </c>
      <c r="K110">
        <f t="shared" si="9"/>
        <v>40.220837433038156</v>
      </c>
      <c r="P110">
        <v>91.47</v>
      </c>
    </row>
    <row r="111" spans="1:16" x14ac:dyDescent="0.25">
      <c r="A111">
        <v>491</v>
      </c>
      <c r="B111">
        <v>47.05</v>
      </c>
      <c r="C111">
        <f t="shared" si="5"/>
        <v>47.05</v>
      </c>
      <c r="D111">
        <v>43.94</v>
      </c>
      <c r="E111">
        <f t="shared" si="6"/>
        <v>48.048113723346084</v>
      </c>
      <c r="F111">
        <v>44.43</v>
      </c>
      <c r="G111">
        <f t="shared" si="7"/>
        <v>48.583925642427559</v>
      </c>
      <c r="H111">
        <v>39.54</v>
      </c>
      <c r="I111">
        <f t="shared" si="8"/>
        <v>43.236741388737009</v>
      </c>
      <c r="J111">
        <v>38.11</v>
      </c>
      <c r="K111">
        <f t="shared" si="9"/>
        <v>41.673045379989063</v>
      </c>
      <c r="P111">
        <v>91.45</v>
      </c>
    </row>
    <row r="112" spans="1:16" x14ac:dyDescent="0.25">
      <c r="A112">
        <v>490</v>
      </c>
      <c r="B112">
        <v>48.18</v>
      </c>
      <c r="C112">
        <f t="shared" si="5"/>
        <v>48.18</v>
      </c>
      <c r="D112">
        <v>45.04</v>
      </c>
      <c r="E112">
        <f t="shared" si="6"/>
        <v>49.25095680699836</v>
      </c>
      <c r="F112">
        <v>45.53</v>
      </c>
      <c r="G112">
        <f t="shared" si="7"/>
        <v>49.786768726079828</v>
      </c>
      <c r="H112">
        <v>40.65</v>
      </c>
      <c r="I112">
        <f t="shared" si="8"/>
        <v>44.450519409513397</v>
      </c>
      <c r="J112">
        <v>39.25</v>
      </c>
      <c r="K112">
        <f t="shared" si="9"/>
        <v>42.919628212137781</v>
      </c>
      <c r="P112">
        <v>91.45</v>
      </c>
    </row>
    <row r="113" spans="1:16" x14ac:dyDescent="0.25">
      <c r="A113">
        <v>489</v>
      </c>
      <c r="B113">
        <v>49.1</v>
      </c>
      <c r="C113">
        <f t="shared" si="5"/>
        <v>49.1</v>
      </c>
      <c r="D113">
        <v>45.91</v>
      </c>
      <c r="E113">
        <f t="shared" si="6"/>
        <v>50.21327791753253</v>
      </c>
      <c r="F113">
        <v>46.39</v>
      </c>
      <c r="G113">
        <f t="shared" si="7"/>
        <v>50.738269714535711</v>
      </c>
      <c r="H113">
        <v>41.53</v>
      </c>
      <c r="I113">
        <f t="shared" si="8"/>
        <v>45.422727769878598</v>
      </c>
      <c r="J113">
        <v>40.17</v>
      </c>
      <c r="K113">
        <f t="shared" si="9"/>
        <v>43.935251011702938</v>
      </c>
      <c r="P113">
        <v>91.43</v>
      </c>
    </row>
    <row r="114" spans="1:16" x14ac:dyDescent="0.25">
      <c r="A114">
        <v>488</v>
      </c>
      <c r="B114">
        <v>49.82</v>
      </c>
      <c r="C114">
        <f t="shared" si="5"/>
        <v>49.82</v>
      </c>
      <c r="D114">
        <v>46.59</v>
      </c>
      <c r="E114">
        <f t="shared" si="6"/>
        <v>50.95701629662036</v>
      </c>
      <c r="F114">
        <v>47.05</v>
      </c>
      <c r="G114">
        <f t="shared" si="7"/>
        <v>51.460133435415067</v>
      </c>
      <c r="H114">
        <v>42.22</v>
      </c>
      <c r="I114">
        <f t="shared" si="8"/>
        <v>46.177403478070651</v>
      </c>
      <c r="J114">
        <v>40.869999999999997</v>
      </c>
      <c r="K114">
        <f t="shared" si="9"/>
        <v>44.700864048999229</v>
      </c>
      <c r="P114">
        <v>91.43</v>
      </c>
    </row>
    <row r="115" spans="1:16" x14ac:dyDescent="0.25">
      <c r="A115">
        <v>487</v>
      </c>
      <c r="B115">
        <v>50.32</v>
      </c>
      <c r="C115">
        <f t="shared" si="5"/>
        <v>50.32</v>
      </c>
      <c r="D115">
        <v>47.05</v>
      </c>
      <c r="E115">
        <f t="shared" si="6"/>
        <v>51.471392626627278</v>
      </c>
      <c r="F115">
        <v>47.53</v>
      </c>
      <c r="G115">
        <f t="shared" si="7"/>
        <v>51.996499288918066</v>
      </c>
      <c r="H115">
        <v>42.7</v>
      </c>
      <c r="I115">
        <f t="shared" si="8"/>
        <v>46.71261349961712</v>
      </c>
      <c r="J115">
        <v>41.38</v>
      </c>
      <c r="K115">
        <f t="shared" si="9"/>
        <v>45.268570178317475</v>
      </c>
      <c r="P115">
        <v>91.41</v>
      </c>
    </row>
    <row r="116" spans="1:16" x14ac:dyDescent="0.25">
      <c r="A116">
        <v>486</v>
      </c>
      <c r="B116">
        <v>50.65</v>
      </c>
      <c r="C116">
        <f t="shared" si="5"/>
        <v>50.65</v>
      </c>
      <c r="D116">
        <v>47.33</v>
      </c>
      <c r="E116">
        <f t="shared" si="6"/>
        <v>51.789035999562316</v>
      </c>
      <c r="F116">
        <v>47.83</v>
      </c>
      <c r="G116">
        <f t="shared" si="7"/>
        <v>52.336141809826017</v>
      </c>
      <c r="H116">
        <v>43.02</v>
      </c>
      <c r="I116">
        <f t="shared" si="8"/>
        <v>47.072983915089182</v>
      </c>
      <c r="J116">
        <v>41.73</v>
      </c>
      <c r="K116">
        <f t="shared" si="9"/>
        <v>45.661450924608815</v>
      </c>
      <c r="P116">
        <v>91.39</v>
      </c>
    </row>
    <row r="117" spans="1:16" x14ac:dyDescent="0.25">
      <c r="A117">
        <v>485</v>
      </c>
      <c r="B117">
        <v>50.83</v>
      </c>
      <c r="C117">
        <f t="shared" si="5"/>
        <v>50.83</v>
      </c>
      <c r="D117">
        <v>47.46</v>
      </c>
      <c r="E117">
        <f t="shared" si="6"/>
        <v>51.936966513460284</v>
      </c>
      <c r="F117">
        <v>47.97</v>
      </c>
      <c r="G117">
        <f t="shared" si="7"/>
        <v>52.495075508864083</v>
      </c>
      <c r="H117">
        <v>43.18</v>
      </c>
      <c r="I117">
        <f t="shared" si="8"/>
        <v>47.253228277522439</v>
      </c>
      <c r="J117">
        <v>41.91</v>
      </c>
      <c r="K117">
        <f t="shared" si="9"/>
        <v>45.863427445830595</v>
      </c>
      <c r="P117">
        <v>91.38</v>
      </c>
    </row>
    <row r="118" spans="1:16" x14ac:dyDescent="0.25">
      <c r="A118">
        <v>484</v>
      </c>
      <c r="B118">
        <v>50.87</v>
      </c>
      <c r="C118">
        <f t="shared" si="5"/>
        <v>50.87</v>
      </c>
      <c r="D118">
        <v>47.46</v>
      </c>
      <c r="E118">
        <f t="shared" si="6"/>
        <v>51.936966513460284</v>
      </c>
      <c r="F118">
        <v>48.01</v>
      </c>
      <c r="G118">
        <f t="shared" si="7"/>
        <v>52.538848763405554</v>
      </c>
      <c r="H118">
        <v>43.23</v>
      </c>
      <c r="I118">
        <f t="shared" si="8"/>
        <v>47.307944845699282</v>
      </c>
      <c r="J118">
        <v>41.97</v>
      </c>
      <c r="K118">
        <f t="shared" si="9"/>
        <v>45.929087327642812</v>
      </c>
      <c r="P118">
        <v>91.38</v>
      </c>
    </row>
    <row r="119" spans="1:16" x14ac:dyDescent="0.25">
      <c r="A119">
        <v>483</v>
      </c>
      <c r="B119">
        <v>50.8</v>
      </c>
      <c r="C119">
        <f t="shared" si="5"/>
        <v>50.8</v>
      </c>
      <c r="D119">
        <v>47.36</v>
      </c>
      <c r="E119">
        <f t="shared" si="6"/>
        <v>51.850229910225529</v>
      </c>
      <c r="F119">
        <v>47.93</v>
      </c>
      <c r="G119">
        <f t="shared" si="7"/>
        <v>52.474271950952478</v>
      </c>
      <c r="H119">
        <v>43.19</v>
      </c>
      <c r="I119">
        <f t="shared" si="8"/>
        <v>47.284869717538861</v>
      </c>
      <c r="J119">
        <v>41.94</v>
      </c>
      <c r="K119">
        <f t="shared" si="9"/>
        <v>45.916356470330626</v>
      </c>
      <c r="P119">
        <v>91.34</v>
      </c>
    </row>
    <row r="120" spans="1:16" x14ac:dyDescent="0.25">
      <c r="A120">
        <v>482</v>
      </c>
      <c r="B120">
        <v>50.65</v>
      </c>
      <c r="C120">
        <f t="shared" si="5"/>
        <v>50.65</v>
      </c>
      <c r="D120">
        <v>47.16</v>
      </c>
      <c r="E120">
        <f t="shared" si="6"/>
        <v>51.631267790672212</v>
      </c>
      <c r="F120">
        <v>47.77</v>
      </c>
      <c r="G120">
        <f t="shared" si="7"/>
        <v>52.29910225530984</v>
      </c>
      <c r="H120">
        <v>43.04</v>
      </c>
      <c r="I120">
        <f t="shared" si="8"/>
        <v>47.120648127873878</v>
      </c>
      <c r="J120">
        <v>41.82</v>
      </c>
      <c r="K120">
        <f t="shared" si="9"/>
        <v>45.784979198598641</v>
      </c>
      <c r="P120">
        <v>91.34</v>
      </c>
    </row>
    <row r="121" spans="1:16" x14ac:dyDescent="0.25">
      <c r="A121">
        <v>481</v>
      </c>
      <c r="B121">
        <v>50.4</v>
      </c>
      <c r="C121">
        <f t="shared" si="5"/>
        <v>50.4</v>
      </c>
      <c r="D121">
        <v>46.88</v>
      </c>
      <c r="E121">
        <f t="shared" si="6"/>
        <v>51.313485113835377</v>
      </c>
      <c r="F121">
        <v>47.53</v>
      </c>
      <c r="G121">
        <f t="shared" si="7"/>
        <v>52.024956217162874</v>
      </c>
      <c r="H121">
        <v>42.82</v>
      </c>
      <c r="I121">
        <f t="shared" si="8"/>
        <v>46.869527145359022</v>
      </c>
      <c r="J121">
        <v>41.64</v>
      </c>
      <c r="K121">
        <f t="shared" si="9"/>
        <v>45.577933450087563</v>
      </c>
      <c r="P121">
        <v>91.36</v>
      </c>
    </row>
    <row r="122" spans="1:16" x14ac:dyDescent="0.25">
      <c r="A122">
        <v>480</v>
      </c>
      <c r="B122">
        <v>50.09</v>
      </c>
      <c r="C122">
        <f t="shared" si="5"/>
        <v>50.09</v>
      </c>
      <c r="D122">
        <v>46.54</v>
      </c>
      <c r="E122">
        <f t="shared" si="6"/>
        <v>50.930181659006344</v>
      </c>
      <c r="F122">
        <v>47.21</v>
      </c>
      <c r="G122">
        <f t="shared" si="7"/>
        <v>51.66338367257606</v>
      </c>
      <c r="H122">
        <v>42.53</v>
      </c>
      <c r="I122">
        <f t="shared" si="8"/>
        <v>46.541912891223461</v>
      </c>
      <c r="J122">
        <v>41.37</v>
      </c>
      <c r="K122">
        <f t="shared" si="9"/>
        <v>45.272488509520684</v>
      </c>
      <c r="P122">
        <v>91.38</v>
      </c>
    </row>
    <row r="123" spans="1:16" x14ac:dyDescent="0.25">
      <c r="A123">
        <v>479</v>
      </c>
      <c r="B123">
        <v>49.7</v>
      </c>
      <c r="C123">
        <f t="shared" si="5"/>
        <v>49.7</v>
      </c>
      <c r="D123">
        <v>46.14</v>
      </c>
      <c r="E123">
        <f t="shared" si="6"/>
        <v>50.486924171134696</v>
      </c>
      <c r="F123">
        <v>46.82</v>
      </c>
      <c r="G123">
        <f t="shared" si="7"/>
        <v>51.230988073093329</v>
      </c>
      <c r="H123">
        <v>42.19</v>
      </c>
      <c r="I123">
        <f t="shared" si="8"/>
        <v>46.164788270051424</v>
      </c>
      <c r="J123">
        <v>41.05</v>
      </c>
      <c r="K123">
        <f t="shared" si="9"/>
        <v>44.917387022650182</v>
      </c>
      <c r="P123">
        <v>91.39</v>
      </c>
    </row>
    <row r="124" spans="1:16" x14ac:dyDescent="0.25">
      <c r="A124">
        <v>478</v>
      </c>
      <c r="B124">
        <v>49.26</v>
      </c>
      <c r="C124">
        <f t="shared" si="5"/>
        <v>49.26</v>
      </c>
      <c r="D124">
        <v>45.68</v>
      </c>
      <c r="E124">
        <f t="shared" si="6"/>
        <v>49.989056686364634</v>
      </c>
      <c r="F124">
        <v>46.38</v>
      </c>
      <c r="G124">
        <f t="shared" si="7"/>
        <v>50.755088640840448</v>
      </c>
      <c r="H124">
        <v>41.8</v>
      </c>
      <c r="I124">
        <f t="shared" si="8"/>
        <v>45.743050995841536</v>
      </c>
      <c r="J124">
        <v>40.68</v>
      </c>
      <c r="K124">
        <f t="shared" si="9"/>
        <v>44.517399868680243</v>
      </c>
      <c r="P124">
        <v>91.38</v>
      </c>
    </row>
    <row r="125" spans="1:16" x14ac:dyDescent="0.25">
      <c r="A125">
        <v>477</v>
      </c>
      <c r="B125">
        <v>48.77</v>
      </c>
      <c r="C125">
        <f t="shared" si="5"/>
        <v>48.77</v>
      </c>
      <c r="D125">
        <v>45.18</v>
      </c>
      <c r="E125">
        <f t="shared" si="6"/>
        <v>49.447302177957752</v>
      </c>
      <c r="F125">
        <v>45.89</v>
      </c>
      <c r="G125">
        <f t="shared" si="7"/>
        <v>50.22436248221517</v>
      </c>
      <c r="H125">
        <v>41.35</v>
      </c>
      <c r="I125">
        <f t="shared" si="8"/>
        <v>45.255554339498737</v>
      </c>
      <c r="J125">
        <v>40.270000000000003</v>
      </c>
      <c r="K125">
        <f t="shared" si="9"/>
        <v>44.073547116121262</v>
      </c>
      <c r="P125">
        <v>91.37</v>
      </c>
    </row>
    <row r="126" spans="1:16" x14ac:dyDescent="0.25">
      <c r="A126">
        <v>476</v>
      </c>
      <c r="B126">
        <v>48.24</v>
      </c>
      <c r="C126">
        <f t="shared" si="5"/>
        <v>48.24</v>
      </c>
      <c r="D126">
        <v>44.64</v>
      </c>
      <c r="E126">
        <f t="shared" si="6"/>
        <v>48.861646234676009</v>
      </c>
      <c r="F126">
        <v>45.37</v>
      </c>
      <c r="G126">
        <f t="shared" si="7"/>
        <v>49.660683012259192</v>
      </c>
      <c r="H126">
        <v>40.880000000000003</v>
      </c>
      <c r="I126">
        <f t="shared" si="8"/>
        <v>44.746059544658493</v>
      </c>
      <c r="J126">
        <v>39.81</v>
      </c>
      <c r="K126">
        <f t="shared" si="9"/>
        <v>43.574868651488622</v>
      </c>
      <c r="P126">
        <v>91.36</v>
      </c>
    </row>
    <row r="127" spans="1:16" x14ac:dyDescent="0.25">
      <c r="A127">
        <v>475</v>
      </c>
      <c r="B127">
        <v>47.69</v>
      </c>
      <c r="C127">
        <f t="shared" si="5"/>
        <v>47.69</v>
      </c>
      <c r="D127">
        <v>44.09</v>
      </c>
      <c r="E127">
        <f t="shared" si="6"/>
        <v>48.270199255528794</v>
      </c>
      <c r="F127">
        <v>44.85</v>
      </c>
      <c r="G127">
        <f t="shared" si="7"/>
        <v>49.102255309831399</v>
      </c>
      <c r="H127">
        <v>40.4</v>
      </c>
      <c r="I127">
        <f t="shared" si="8"/>
        <v>44.230348149770087</v>
      </c>
      <c r="J127">
        <v>39.36</v>
      </c>
      <c r="K127">
        <f t="shared" si="9"/>
        <v>43.091745128092839</v>
      </c>
      <c r="P127">
        <v>91.34</v>
      </c>
    </row>
    <row r="128" spans="1:16" x14ac:dyDescent="0.25">
      <c r="A128">
        <v>474</v>
      </c>
      <c r="B128">
        <v>47.13</v>
      </c>
      <c r="C128">
        <f t="shared" si="5"/>
        <v>47.13</v>
      </c>
      <c r="D128">
        <v>43.53</v>
      </c>
      <c r="E128">
        <f t="shared" si="6"/>
        <v>47.6571053207795</v>
      </c>
      <c r="F128">
        <v>44.31</v>
      </c>
      <c r="G128">
        <f t="shared" si="7"/>
        <v>48.511057587037442</v>
      </c>
      <c r="H128">
        <v>39.909999999999997</v>
      </c>
      <c r="I128">
        <f t="shared" si="8"/>
        <v>43.693890956864458</v>
      </c>
      <c r="J128">
        <v>38.89</v>
      </c>
      <c r="K128">
        <f t="shared" si="9"/>
        <v>42.577184147142546</v>
      </c>
      <c r="P128">
        <v>91.34</v>
      </c>
    </row>
    <row r="129" spans="1:16" x14ac:dyDescent="0.25">
      <c r="A129">
        <v>473</v>
      </c>
      <c r="B129">
        <v>46.56</v>
      </c>
      <c r="C129">
        <f t="shared" si="5"/>
        <v>46.56</v>
      </c>
      <c r="D129">
        <v>42.98</v>
      </c>
      <c r="E129">
        <f t="shared" si="6"/>
        <v>47.049808429118769</v>
      </c>
      <c r="F129">
        <v>43.76</v>
      </c>
      <c r="G129">
        <f t="shared" si="7"/>
        <v>47.903667214012039</v>
      </c>
      <c r="H129">
        <v>39.4</v>
      </c>
      <c r="I129">
        <f t="shared" si="8"/>
        <v>43.130815544608645</v>
      </c>
      <c r="J129">
        <v>38.409999999999997</v>
      </c>
      <c r="K129">
        <f t="shared" si="9"/>
        <v>42.047071702244118</v>
      </c>
      <c r="P129">
        <v>91.35</v>
      </c>
    </row>
    <row r="130" spans="1:16" x14ac:dyDescent="0.25">
      <c r="A130">
        <v>472</v>
      </c>
      <c r="B130">
        <v>46.01</v>
      </c>
      <c r="C130">
        <f t="shared" si="5"/>
        <v>46.01</v>
      </c>
      <c r="D130">
        <v>42.43</v>
      </c>
      <c r="E130">
        <f t="shared" si="6"/>
        <v>46.447728516694035</v>
      </c>
      <c r="F130">
        <v>43.22</v>
      </c>
      <c r="G130">
        <f t="shared" si="7"/>
        <v>47.312534209085932</v>
      </c>
      <c r="H130">
        <v>38.909999999999997</v>
      </c>
      <c r="I130">
        <f t="shared" si="8"/>
        <v>42.594417077175692</v>
      </c>
      <c r="J130">
        <v>37.94</v>
      </c>
      <c r="K130">
        <f t="shared" si="9"/>
        <v>41.532567049808428</v>
      </c>
      <c r="P130">
        <v>91.35</v>
      </c>
    </row>
    <row r="131" spans="1:16" x14ac:dyDescent="0.25">
      <c r="A131">
        <v>471</v>
      </c>
      <c r="B131">
        <v>45.46</v>
      </c>
      <c r="C131">
        <f t="shared" ref="C131:C194" si="10">B131</f>
        <v>45.46</v>
      </c>
      <c r="D131">
        <v>41.89</v>
      </c>
      <c r="E131">
        <f t="shared" ref="E131:E194" si="11">D131/$P131*100</f>
        <v>45.856595511767928</v>
      </c>
      <c r="F131">
        <v>42.7</v>
      </c>
      <c r="G131">
        <f t="shared" ref="G131:G194" si="12">F131/$P131*100</f>
        <v>46.743295019157095</v>
      </c>
      <c r="H131">
        <v>38.44</v>
      </c>
      <c r="I131">
        <f t="shared" ref="I131:I194" si="13">H131/$P131*100</f>
        <v>42.079912424740016</v>
      </c>
      <c r="J131">
        <v>37.479999999999997</v>
      </c>
      <c r="K131">
        <f t="shared" ref="K131:K194" si="14">J131/$P131*100</f>
        <v>41.029009304871373</v>
      </c>
      <c r="P131">
        <v>91.35</v>
      </c>
    </row>
    <row r="132" spans="1:16" x14ac:dyDescent="0.25">
      <c r="A132">
        <v>470</v>
      </c>
      <c r="B132">
        <v>44.91</v>
      </c>
      <c r="C132">
        <f t="shared" si="10"/>
        <v>44.91</v>
      </c>
      <c r="D132">
        <v>41.37</v>
      </c>
      <c r="E132">
        <f t="shared" si="11"/>
        <v>45.292314429603678</v>
      </c>
      <c r="F132">
        <v>42.17</v>
      </c>
      <c r="G132">
        <f t="shared" si="12"/>
        <v>46.168162907816942</v>
      </c>
      <c r="H132">
        <v>37.97</v>
      </c>
      <c r="I132">
        <f t="shared" si="13"/>
        <v>41.569958397197283</v>
      </c>
      <c r="J132">
        <v>37.03</v>
      </c>
      <c r="K132">
        <f t="shared" si="14"/>
        <v>40.540836435296697</v>
      </c>
      <c r="P132">
        <v>91.34</v>
      </c>
    </row>
    <row r="133" spans="1:16" x14ac:dyDescent="0.25">
      <c r="A133">
        <v>469</v>
      </c>
      <c r="B133">
        <v>44.38</v>
      </c>
      <c r="C133">
        <f t="shared" si="10"/>
        <v>44.38</v>
      </c>
      <c r="D133">
        <v>40.86</v>
      </c>
      <c r="E133">
        <f t="shared" si="11"/>
        <v>44.729064039408868</v>
      </c>
      <c r="F133">
        <v>41.67</v>
      </c>
      <c r="G133">
        <f t="shared" si="12"/>
        <v>45.615763546798036</v>
      </c>
      <c r="H133">
        <v>37.520000000000003</v>
      </c>
      <c r="I133">
        <f t="shared" si="13"/>
        <v>41.072796934865906</v>
      </c>
      <c r="J133">
        <v>36.58</v>
      </c>
      <c r="K133">
        <f t="shared" si="14"/>
        <v>40.043787629994526</v>
      </c>
      <c r="P133">
        <v>91.35</v>
      </c>
    </row>
    <row r="134" spans="1:16" x14ac:dyDescent="0.25">
      <c r="A134">
        <v>468</v>
      </c>
      <c r="B134">
        <v>43.86</v>
      </c>
      <c r="C134">
        <f t="shared" si="10"/>
        <v>43.86</v>
      </c>
      <c r="D134">
        <v>40.369999999999997</v>
      </c>
      <c r="E134">
        <f t="shared" si="11"/>
        <v>44.192665571975915</v>
      </c>
      <c r="F134">
        <v>41.19</v>
      </c>
      <c r="G134">
        <f t="shared" si="12"/>
        <v>45.090311986863711</v>
      </c>
      <c r="H134">
        <v>37.08</v>
      </c>
      <c r="I134">
        <f t="shared" si="13"/>
        <v>40.591133004926114</v>
      </c>
      <c r="J134">
        <v>36.14</v>
      </c>
      <c r="K134">
        <f t="shared" si="14"/>
        <v>39.562123700054734</v>
      </c>
      <c r="P134">
        <v>91.35</v>
      </c>
    </row>
    <row r="135" spans="1:16" x14ac:dyDescent="0.25">
      <c r="A135">
        <v>467</v>
      </c>
      <c r="B135">
        <v>43.36</v>
      </c>
      <c r="C135">
        <f t="shared" si="10"/>
        <v>43.36</v>
      </c>
      <c r="D135">
        <v>39.89</v>
      </c>
      <c r="E135">
        <f t="shared" si="11"/>
        <v>43.662434325744307</v>
      </c>
      <c r="F135">
        <v>40.72</v>
      </c>
      <c r="G135">
        <f t="shared" si="12"/>
        <v>44.570928196147108</v>
      </c>
      <c r="H135">
        <v>36.65</v>
      </c>
      <c r="I135">
        <f t="shared" si="13"/>
        <v>40.116024518388791</v>
      </c>
      <c r="J135">
        <v>35.71</v>
      </c>
      <c r="K135">
        <f t="shared" si="14"/>
        <v>39.08712784588441</v>
      </c>
      <c r="P135">
        <v>91.36</v>
      </c>
    </row>
    <row r="136" spans="1:16" x14ac:dyDescent="0.25">
      <c r="A136">
        <v>466</v>
      </c>
      <c r="B136">
        <v>42.87</v>
      </c>
      <c r="C136">
        <f t="shared" si="10"/>
        <v>42.87</v>
      </c>
      <c r="D136">
        <v>39.44</v>
      </c>
      <c r="E136">
        <f t="shared" si="11"/>
        <v>43.165152675933015</v>
      </c>
      <c r="F136">
        <v>40.270000000000003</v>
      </c>
      <c r="G136">
        <f t="shared" si="12"/>
        <v>44.073547116121262</v>
      </c>
      <c r="H136">
        <v>36.24</v>
      </c>
      <c r="I136">
        <f t="shared" si="13"/>
        <v>39.662909051110866</v>
      </c>
      <c r="J136">
        <v>35.299999999999997</v>
      </c>
      <c r="K136">
        <f t="shared" si="14"/>
        <v>38.634124986319357</v>
      </c>
      <c r="P136">
        <v>91.37</v>
      </c>
    </row>
    <row r="137" spans="1:16" x14ac:dyDescent="0.25">
      <c r="A137">
        <v>465</v>
      </c>
      <c r="B137">
        <v>42.39</v>
      </c>
      <c r="C137">
        <f t="shared" si="10"/>
        <v>42.39</v>
      </c>
      <c r="D137">
        <v>38.99</v>
      </c>
      <c r="E137">
        <f t="shared" si="11"/>
        <v>42.68199233716475</v>
      </c>
      <c r="F137">
        <v>39.81</v>
      </c>
      <c r="G137">
        <f t="shared" si="12"/>
        <v>43.579638752052553</v>
      </c>
      <c r="H137">
        <v>35.83</v>
      </c>
      <c r="I137">
        <f t="shared" si="13"/>
        <v>39.222769567597155</v>
      </c>
      <c r="J137">
        <v>34.9</v>
      </c>
      <c r="K137">
        <f t="shared" si="14"/>
        <v>38.20470717022441</v>
      </c>
      <c r="P137">
        <v>91.35</v>
      </c>
    </row>
    <row r="138" spans="1:16" x14ac:dyDescent="0.25">
      <c r="A138">
        <v>464</v>
      </c>
      <c r="B138">
        <v>41.92</v>
      </c>
      <c r="C138">
        <f t="shared" si="10"/>
        <v>41.92</v>
      </c>
      <c r="D138">
        <v>38.549999999999997</v>
      </c>
      <c r="E138">
        <f t="shared" si="11"/>
        <v>42.21419185282523</v>
      </c>
      <c r="F138">
        <v>39.36</v>
      </c>
      <c r="G138">
        <f t="shared" si="12"/>
        <v>43.101182654402102</v>
      </c>
      <c r="H138">
        <v>35.42</v>
      </c>
      <c r="I138">
        <f t="shared" si="13"/>
        <v>38.78668418747263</v>
      </c>
      <c r="J138">
        <v>34.520000000000003</v>
      </c>
      <c r="K138">
        <f t="shared" si="14"/>
        <v>37.801138852387218</v>
      </c>
      <c r="P138">
        <v>91.32</v>
      </c>
    </row>
    <row r="139" spans="1:16" x14ac:dyDescent="0.25">
      <c r="A139">
        <v>463</v>
      </c>
      <c r="B139">
        <v>41.47</v>
      </c>
      <c r="C139">
        <f t="shared" si="10"/>
        <v>41.47</v>
      </c>
      <c r="D139">
        <v>38.119999999999997</v>
      </c>
      <c r="E139">
        <f t="shared" si="11"/>
        <v>41.75246440306681</v>
      </c>
      <c r="F139">
        <v>38.950000000000003</v>
      </c>
      <c r="G139">
        <f t="shared" si="12"/>
        <v>42.661555312157731</v>
      </c>
      <c r="H139">
        <v>35.049999999999997</v>
      </c>
      <c r="I139">
        <f t="shared" si="13"/>
        <v>38.389923329682361</v>
      </c>
      <c r="J139">
        <v>34.14</v>
      </c>
      <c r="K139">
        <f t="shared" si="14"/>
        <v>37.393209200438115</v>
      </c>
      <c r="P139">
        <v>91.3</v>
      </c>
    </row>
    <row r="140" spans="1:16" x14ac:dyDescent="0.25">
      <c r="A140">
        <v>462</v>
      </c>
      <c r="B140">
        <v>41.03</v>
      </c>
      <c r="C140">
        <f t="shared" si="10"/>
        <v>41.03</v>
      </c>
      <c r="D140">
        <v>37.729999999999997</v>
      </c>
      <c r="E140">
        <f t="shared" si="11"/>
        <v>41.311726705354204</v>
      </c>
      <c r="F140">
        <v>38.549999999999997</v>
      </c>
      <c r="G140">
        <f t="shared" si="12"/>
        <v>42.209569692324536</v>
      </c>
      <c r="H140">
        <v>34.69</v>
      </c>
      <c r="I140">
        <f t="shared" si="13"/>
        <v>37.983138070732508</v>
      </c>
      <c r="J140">
        <v>33.79</v>
      </c>
      <c r="K140">
        <f t="shared" si="14"/>
        <v>36.99770064600898</v>
      </c>
      <c r="P140">
        <v>91.33</v>
      </c>
    </row>
    <row r="141" spans="1:16" x14ac:dyDescent="0.25">
      <c r="A141">
        <v>461</v>
      </c>
      <c r="B141">
        <v>40.61</v>
      </c>
      <c r="C141">
        <f t="shared" si="10"/>
        <v>40.61</v>
      </c>
      <c r="D141">
        <v>37.340000000000003</v>
      </c>
      <c r="E141">
        <f t="shared" si="11"/>
        <v>40.880227720604339</v>
      </c>
      <c r="F141">
        <v>38.15</v>
      </c>
      <c r="G141">
        <f t="shared" si="12"/>
        <v>41.767024304795271</v>
      </c>
      <c r="H141">
        <v>34.340000000000003</v>
      </c>
      <c r="I141">
        <f t="shared" si="13"/>
        <v>37.595795927304579</v>
      </c>
      <c r="J141">
        <v>33.450000000000003</v>
      </c>
      <c r="K141">
        <f t="shared" si="14"/>
        <v>36.621414495292314</v>
      </c>
      <c r="P141">
        <v>91.34</v>
      </c>
    </row>
    <row r="142" spans="1:16" x14ac:dyDescent="0.25">
      <c r="A142">
        <v>460</v>
      </c>
      <c r="B142">
        <v>40.18</v>
      </c>
      <c r="C142">
        <f t="shared" si="10"/>
        <v>40.18</v>
      </c>
      <c r="D142">
        <v>36.93</v>
      </c>
      <c r="E142">
        <f t="shared" si="11"/>
        <v>40.440210249671487</v>
      </c>
      <c r="F142">
        <v>37.74</v>
      </c>
      <c r="G142">
        <f t="shared" si="12"/>
        <v>41.327201051248366</v>
      </c>
      <c r="H142">
        <v>33.97</v>
      </c>
      <c r="I142">
        <f t="shared" si="13"/>
        <v>37.198861147612796</v>
      </c>
      <c r="J142">
        <v>33.090000000000003</v>
      </c>
      <c r="K142">
        <f t="shared" si="14"/>
        <v>36.235216819973729</v>
      </c>
      <c r="P142">
        <v>91.32</v>
      </c>
    </row>
    <row r="143" spans="1:16" x14ac:dyDescent="0.25">
      <c r="A143">
        <v>459</v>
      </c>
      <c r="B143">
        <v>39.78</v>
      </c>
      <c r="C143">
        <f t="shared" si="10"/>
        <v>39.78</v>
      </c>
      <c r="D143">
        <v>36.56</v>
      </c>
      <c r="E143">
        <f t="shared" si="11"/>
        <v>40.026275454346397</v>
      </c>
      <c r="F143">
        <v>37.36</v>
      </c>
      <c r="G143">
        <f t="shared" si="12"/>
        <v>40.902123932559661</v>
      </c>
      <c r="H143">
        <v>33.619999999999997</v>
      </c>
      <c r="I143">
        <f t="shared" si="13"/>
        <v>36.807532296912633</v>
      </c>
      <c r="J143">
        <v>32.74</v>
      </c>
      <c r="K143">
        <f t="shared" si="14"/>
        <v>35.844098970878044</v>
      </c>
      <c r="P143">
        <v>91.34</v>
      </c>
    </row>
    <row r="144" spans="1:16" x14ac:dyDescent="0.25">
      <c r="A144">
        <v>458</v>
      </c>
      <c r="B144">
        <v>39.380000000000003</v>
      </c>
      <c r="C144">
        <f t="shared" si="10"/>
        <v>39.380000000000003</v>
      </c>
      <c r="D144">
        <v>36.200000000000003</v>
      </c>
      <c r="E144">
        <f t="shared" si="11"/>
        <v>39.632143639150428</v>
      </c>
      <c r="F144">
        <v>37</v>
      </c>
      <c r="G144">
        <f t="shared" si="12"/>
        <v>40.507992117363692</v>
      </c>
      <c r="H144">
        <v>33.29</v>
      </c>
      <c r="I144">
        <f t="shared" si="13"/>
        <v>36.446244799649655</v>
      </c>
      <c r="J144">
        <v>32.409999999999997</v>
      </c>
      <c r="K144">
        <f t="shared" si="14"/>
        <v>35.482811473615058</v>
      </c>
      <c r="P144">
        <v>91.34</v>
      </c>
    </row>
    <row r="145" spans="1:16" x14ac:dyDescent="0.25">
      <c r="A145">
        <v>457</v>
      </c>
      <c r="B145">
        <v>38.979999999999997</v>
      </c>
      <c r="C145">
        <f t="shared" si="10"/>
        <v>38.979999999999997</v>
      </c>
      <c r="D145">
        <v>35.83</v>
      </c>
      <c r="E145">
        <f t="shared" si="11"/>
        <v>39.239951812506838</v>
      </c>
      <c r="F145">
        <v>36.630000000000003</v>
      </c>
      <c r="G145">
        <f t="shared" si="12"/>
        <v>40.116088051692039</v>
      </c>
      <c r="H145">
        <v>32.950000000000003</v>
      </c>
      <c r="I145">
        <f t="shared" si="13"/>
        <v>36.085861351440151</v>
      </c>
      <c r="J145">
        <v>32.07</v>
      </c>
      <c r="K145">
        <f t="shared" si="14"/>
        <v>35.122111488336436</v>
      </c>
      <c r="P145">
        <v>91.31</v>
      </c>
    </row>
    <row r="146" spans="1:16" x14ac:dyDescent="0.25">
      <c r="A146">
        <v>456</v>
      </c>
      <c r="B146">
        <v>38.58</v>
      </c>
      <c r="C146">
        <f t="shared" si="10"/>
        <v>38.58</v>
      </c>
      <c r="D146">
        <v>35.46</v>
      </c>
      <c r="E146">
        <f t="shared" si="11"/>
        <v>38.830486202365307</v>
      </c>
      <c r="F146">
        <v>36.25</v>
      </c>
      <c r="G146">
        <f t="shared" si="12"/>
        <v>39.69557599649584</v>
      </c>
      <c r="H146">
        <v>32.619999999999997</v>
      </c>
      <c r="I146">
        <f t="shared" si="13"/>
        <v>35.720543144984667</v>
      </c>
      <c r="J146">
        <v>31.73</v>
      </c>
      <c r="K146">
        <f t="shared" si="14"/>
        <v>34.745948313622435</v>
      </c>
      <c r="P146">
        <v>91.32</v>
      </c>
    </row>
    <row r="147" spans="1:16" x14ac:dyDescent="0.25">
      <c r="A147">
        <v>455</v>
      </c>
      <c r="B147">
        <v>38.200000000000003</v>
      </c>
      <c r="C147">
        <f t="shared" si="10"/>
        <v>38.200000000000003</v>
      </c>
      <c r="D147">
        <v>35.1</v>
      </c>
      <c r="E147">
        <f t="shared" si="11"/>
        <v>38.440477494250359</v>
      </c>
      <c r="F147">
        <v>35.89</v>
      </c>
      <c r="G147">
        <f t="shared" si="12"/>
        <v>39.305662030445731</v>
      </c>
      <c r="H147">
        <v>32.29</v>
      </c>
      <c r="I147">
        <f t="shared" si="13"/>
        <v>35.363048954112365</v>
      </c>
      <c r="J147">
        <v>31.39</v>
      </c>
      <c r="K147">
        <f t="shared" si="14"/>
        <v>34.377395685029022</v>
      </c>
      <c r="P147">
        <v>91.31</v>
      </c>
    </row>
    <row r="148" spans="1:16" x14ac:dyDescent="0.25">
      <c r="A148">
        <v>454</v>
      </c>
      <c r="B148">
        <v>37.81</v>
      </c>
      <c r="C148">
        <f t="shared" si="10"/>
        <v>37.81</v>
      </c>
      <c r="D148">
        <v>34.75</v>
      </c>
      <c r="E148">
        <f t="shared" si="11"/>
        <v>38.057167889606838</v>
      </c>
      <c r="F148">
        <v>35.53</v>
      </c>
      <c r="G148">
        <f t="shared" si="12"/>
        <v>38.911400722812402</v>
      </c>
      <c r="H148">
        <v>31.95</v>
      </c>
      <c r="I148">
        <f t="shared" si="13"/>
        <v>34.990691052458658</v>
      </c>
      <c r="J148">
        <v>31.06</v>
      </c>
      <c r="K148">
        <f t="shared" si="14"/>
        <v>34.015989486365129</v>
      </c>
      <c r="P148">
        <v>91.31</v>
      </c>
    </row>
    <row r="149" spans="1:16" x14ac:dyDescent="0.25">
      <c r="A149">
        <v>453</v>
      </c>
      <c r="B149">
        <v>37.42</v>
      </c>
      <c r="C149">
        <f t="shared" si="10"/>
        <v>37.42</v>
      </c>
      <c r="D149">
        <v>34.4</v>
      </c>
      <c r="E149">
        <f t="shared" si="11"/>
        <v>37.673858284963309</v>
      </c>
      <c r="F149">
        <v>35.17</v>
      </c>
      <c r="G149">
        <f t="shared" si="12"/>
        <v>38.517139415179066</v>
      </c>
      <c r="H149">
        <v>31.62</v>
      </c>
      <c r="I149">
        <f t="shared" si="13"/>
        <v>34.629284853794765</v>
      </c>
      <c r="J149">
        <v>30.73</v>
      </c>
      <c r="K149">
        <f t="shared" si="14"/>
        <v>33.654583287701243</v>
      </c>
      <c r="P149">
        <v>91.31</v>
      </c>
    </row>
    <row r="150" spans="1:16" x14ac:dyDescent="0.25">
      <c r="A150">
        <v>452</v>
      </c>
      <c r="B150">
        <v>37.04</v>
      </c>
      <c r="C150">
        <f t="shared" si="10"/>
        <v>37.04</v>
      </c>
      <c r="D150">
        <v>34.04</v>
      </c>
      <c r="E150">
        <f t="shared" si="11"/>
        <v>37.287764267718259</v>
      </c>
      <c r="F150">
        <v>34.82</v>
      </c>
      <c r="G150">
        <f t="shared" si="12"/>
        <v>38.142184248000873</v>
      </c>
      <c r="H150">
        <v>31.29</v>
      </c>
      <c r="I150">
        <f t="shared" si="13"/>
        <v>34.275386132106469</v>
      </c>
      <c r="J150">
        <v>30.4</v>
      </c>
      <c r="K150">
        <f t="shared" si="14"/>
        <v>33.300471026399379</v>
      </c>
      <c r="P150">
        <v>91.29</v>
      </c>
    </row>
    <row r="151" spans="1:16" x14ac:dyDescent="0.25">
      <c r="A151">
        <v>451</v>
      </c>
      <c r="B151">
        <v>36.65</v>
      </c>
      <c r="C151">
        <f t="shared" si="10"/>
        <v>36.65</v>
      </c>
      <c r="D151">
        <v>33.700000000000003</v>
      </c>
      <c r="E151">
        <f t="shared" si="11"/>
        <v>36.919368974583698</v>
      </c>
      <c r="F151">
        <v>34.479999999999997</v>
      </c>
      <c r="G151">
        <f t="shared" si="12"/>
        <v>37.773882559158629</v>
      </c>
      <c r="H151">
        <v>30.96</v>
      </c>
      <c r="I151">
        <f t="shared" si="13"/>
        <v>33.917616126205083</v>
      </c>
      <c r="J151">
        <v>30.07</v>
      </c>
      <c r="K151">
        <f t="shared" si="14"/>
        <v>32.942594215600352</v>
      </c>
      <c r="P151">
        <v>91.28</v>
      </c>
    </row>
    <row r="152" spans="1:16" x14ac:dyDescent="0.25">
      <c r="A152">
        <v>450</v>
      </c>
      <c r="B152">
        <v>36.29</v>
      </c>
      <c r="C152">
        <f t="shared" si="10"/>
        <v>36.29</v>
      </c>
      <c r="D152">
        <v>33.36</v>
      </c>
      <c r="E152">
        <f t="shared" si="11"/>
        <v>36.542885310548797</v>
      </c>
      <c r="F152">
        <v>34.15</v>
      </c>
      <c r="G152">
        <f t="shared" si="12"/>
        <v>37.408259393142728</v>
      </c>
      <c r="H152">
        <v>30.64</v>
      </c>
      <c r="I152">
        <f t="shared" si="13"/>
        <v>33.563369481870957</v>
      </c>
      <c r="J152">
        <v>29.76</v>
      </c>
      <c r="K152">
        <f t="shared" si="14"/>
        <v>32.599408478475191</v>
      </c>
      <c r="P152">
        <v>91.29</v>
      </c>
    </row>
    <row r="153" spans="1:16" x14ac:dyDescent="0.25">
      <c r="A153">
        <v>449</v>
      </c>
      <c r="B153">
        <v>35.92</v>
      </c>
      <c r="C153">
        <f t="shared" si="10"/>
        <v>35.92</v>
      </c>
      <c r="D153">
        <v>33.03</v>
      </c>
      <c r="E153">
        <f t="shared" si="11"/>
        <v>36.177437020810515</v>
      </c>
      <c r="F153">
        <v>33.799999999999997</v>
      </c>
      <c r="G153">
        <f t="shared" si="12"/>
        <v>37.020810514786419</v>
      </c>
      <c r="H153">
        <v>30.31</v>
      </c>
      <c r="I153">
        <f t="shared" si="13"/>
        <v>33.198247535596934</v>
      </c>
      <c r="J153">
        <v>29.42</v>
      </c>
      <c r="K153">
        <f t="shared" si="14"/>
        <v>32.223439211391018</v>
      </c>
      <c r="P153">
        <v>91.3</v>
      </c>
    </row>
    <row r="154" spans="1:16" x14ac:dyDescent="0.25">
      <c r="A154">
        <v>448</v>
      </c>
      <c r="B154">
        <v>35.54</v>
      </c>
      <c r="C154">
        <f t="shared" si="10"/>
        <v>35.54</v>
      </c>
      <c r="D154">
        <v>32.69</v>
      </c>
      <c r="E154">
        <f t="shared" si="11"/>
        <v>35.808960455690652</v>
      </c>
      <c r="F154">
        <v>33.46</v>
      </c>
      <c r="G154">
        <f t="shared" si="12"/>
        <v>36.65242633366195</v>
      </c>
      <c r="H154">
        <v>30</v>
      </c>
      <c r="I154">
        <f t="shared" si="13"/>
        <v>32.862306933946762</v>
      </c>
      <c r="J154">
        <v>29.09</v>
      </c>
      <c r="K154">
        <f t="shared" si="14"/>
        <v>31.865483623617042</v>
      </c>
      <c r="P154">
        <v>91.29</v>
      </c>
    </row>
    <row r="155" spans="1:16" x14ac:dyDescent="0.25">
      <c r="A155">
        <v>447</v>
      </c>
      <c r="B155">
        <v>35.18</v>
      </c>
      <c r="C155">
        <f t="shared" si="10"/>
        <v>35.18</v>
      </c>
      <c r="D155">
        <v>32.36</v>
      </c>
      <c r="E155">
        <f t="shared" si="11"/>
        <v>35.447475079417238</v>
      </c>
      <c r="F155">
        <v>33.130000000000003</v>
      </c>
      <c r="G155">
        <f t="shared" si="12"/>
        <v>36.290940957388543</v>
      </c>
      <c r="H155">
        <v>29.68</v>
      </c>
      <c r="I155">
        <f t="shared" si="13"/>
        <v>32.511775659984657</v>
      </c>
      <c r="J155">
        <v>28.77</v>
      </c>
      <c r="K155">
        <f t="shared" si="14"/>
        <v>31.514952349654944</v>
      </c>
      <c r="P155">
        <v>91.29</v>
      </c>
    </row>
    <row r="156" spans="1:16" x14ac:dyDescent="0.25">
      <c r="A156">
        <v>446</v>
      </c>
      <c r="B156">
        <v>34.840000000000003</v>
      </c>
      <c r="C156">
        <f t="shared" si="10"/>
        <v>34.840000000000003</v>
      </c>
      <c r="D156">
        <v>32.049999999999997</v>
      </c>
      <c r="E156">
        <f t="shared" si="11"/>
        <v>35.107897907766457</v>
      </c>
      <c r="F156">
        <v>32.82</v>
      </c>
      <c r="G156">
        <f t="shared" si="12"/>
        <v>35.951363785737755</v>
      </c>
      <c r="H156">
        <v>29.37</v>
      </c>
      <c r="I156">
        <f t="shared" si="13"/>
        <v>32.172198488333883</v>
      </c>
      <c r="J156">
        <v>28.46</v>
      </c>
      <c r="K156">
        <f t="shared" si="14"/>
        <v>31.17537517800416</v>
      </c>
      <c r="P156">
        <v>91.29</v>
      </c>
    </row>
    <row r="157" spans="1:16" x14ac:dyDescent="0.25">
      <c r="A157">
        <v>445</v>
      </c>
      <c r="B157">
        <v>34.49</v>
      </c>
      <c r="C157">
        <f t="shared" si="10"/>
        <v>34.49</v>
      </c>
      <c r="D157">
        <v>31.74</v>
      </c>
      <c r="E157">
        <f t="shared" si="11"/>
        <v>34.775939520105183</v>
      </c>
      <c r="F157">
        <v>32.5</v>
      </c>
      <c r="G157">
        <f t="shared" si="12"/>
        <v>35.608633724115265</v>
      </c>
      <c r="H157">
        <v>29.07</v>
      </c>
      <c r="I157">
        <f t="shared" si="13"/>
        <v>31.85055330338556</v>
      </c>
      <c r="J157">
        <v>28.14</v>
      </c>
      <c r="K157">
        <f t="shared" si="14"/>
        <v>30.831598553741646</v>
      </c>
      <c r="P157">
        <v>91.27</v>
      </c>
    </row>
    <row r="158" spans="1:16" x14ac:dyDescent="0.25">
      <c r="A158">
        <v>444</v>
      </c>
      <c r="B158">
        <v>34.15</v>
      </c>
      <c r="C158">
        <f t="shared" si="10"/>
        <v>34.15</v>
      </c>
      <c r="D158">
        <v>31.43</v>
      </c>
      <c r="E158">
        <f t="shared" si="11"/>
        <v>34.443835616438356</v>
      </c>
      <c r="F158">
        <v>32.18</v>
      </c>
      <c r="G158">
        <f t="shared" si="12"/>
        <v>35.265753424657539</v>
      </c>
      <c r="H158">
        <v>28.78</v>
      </c>
      <c r="I158">
        <f t="shared" si="13"/>
        <v>31.539726027397265</v>
      </c>
      <c r="J158">
        <v>27.83</v>
      </c>
      <c r="K158">
        <f t="shared" si="14"/>
        <v>30.4986301369863</v>
      </c>
      <c r="P158">
        <v>91.25</v>
      </c>
    </row>
    <row r="159" spans="1:16" x14ac:dyDescent="0.25">
      <c r="A159">
        <v>443</v>
      </c>
      <c r="B159">
        <v>33.83</v>
      </c>
      <c r="C159">
        <f t="shared" si="10"/>
        <v>33.83</v>
      </c>
      <c r="D159">
        <v>31.13</v>
      </c>
      <c r="E159">
        <f t="shared" si="11"/>
        <v>34.118807540552396</v>
      </c>
      <c r="F159">
        <v>31.88</v>
      </c>
      <c r="G159">
        <f t="shared" si="12"/>
        <v>34.940815431828149</v>
      </c>
      <c r="H159">
        <v>28.49</v>
      </c>
      <c r="I159">
        <f t="shared" si="13"/>
        <v>31.225339763261729</v>
      </c>
      <c r="J159">
        <v>27.53</v>
      </c>
      <c r="K159">
        <f t="shared" si="14"/>
        <v>30.173169662428762</v>
      </c>
      <c r="P159">
        <v>91.24</v>
      </c>
    </row>
    <row r="160" spans="1:16" x14ac:dyDescent="0.25">
      <c r="A160">
        <v>442</v>
      </c>
      <c r="B160">
        <v>33.51</v>
      </c>
      <c r="C160">
        <f t="shared" si="10"/>
        <v>33.51</v>
      </c>
      <c r="D160">
        <v>30.84</v>
      </c>
      <c r="E160">
        <f t="shared" si="11"/>
        <v>33.797260273972604</v>
      </c>
      <c r="F160">
        <v>31.57</v>
      </c>
      <c r="G160">
        <f t="shared" si="12"/>
        <v>34.597260273972601</v>
      </c>
      <c r="H160">
        <v>28.19</v>
      </c>
      <c r="I160">
        <f t="shared" si="13"/>
        <v>30.893150684931509</v>
      </c>
      <c r="J160">
        <v>27.24</v>
      </c>
      <c r="K160">
        <f t="shared" si="14"/>
        <v>29.852054794520544</v>
      </c>
      <c r="P160">
        <v>91.25</v>
      </c>
    </row>
    <row r="161" spans="1:16" x14ac:dyDescent="0.25">
      <c r="A161">
        <v>441</v>
      </c>
      <c r="B161">
        <v>33.19</v>
      </c>
      <c r="C161">
        <f t="shared" si="10"/>
        <v>33.19</v>
      </c>
      <c r="D161">
        <v>30.56</v>
      </c>
      <c r="E161">
        <f t="shared" si="11"/>
        <v>33.479404031551269</v>
      </c>
      <c r="F161">
        <v>31.28</v>
      </c>
      <c r="G161">
        <f t="shared" si="12"/>
        <v>34.268185801928134</v>
      </c>
      <c r="H161">
        <v>27.91</v>
      </c>
      <c r="I161">
        <f t="shared" si="13"/>
        <v>30.576248904469761</v>
      </c>
      <c r="J161">
        <v>26.94</v>
      </c>
      <c r="K161">
        <f t="shared" si="14"/>
        <v>29.513584574934271</v>
      </c>
      <c r="P161">
        <v>91.28</v>
      </c>
    </row>
    <row r="162" spans="1:16" x14ac:dyDescent="0.25">
      <c r="A162">
        <v>440</v>
      </c>
      <c r="B162">
        <v>32.85</v>
      </c>
      <c r="C162">
        <f t="shared" si="10"/>
        <v>32.85</v>
      </c>
      <c r="D162">
        <v>30.26</v>
      </c>
      <c r="E162">
        <f t="shared" si="11"/>
        <v>33.158010081086999</v>
      </c>
      <c r="F162">
        <v>30.98</v>
      </c>
      <c r="G162">
        <f t="shared" si="12"/>
        <v>33.946964716195481</v>
      </c>
      <c r="H162">
        <v>27.62</v>
      </c>
      <c r="I162">
        <f t="shared" si="13"/>
        <v>30.26517641902257</v>
      </c>
      <c r="J162">
        <v>26.64</v>
      </c>
      <c r="K162">
        <f t="shared" si="14"/>
        <v>29.191321499013807</v>
      </c>
      <c r="P162">
        <v>91.26</v>
      </c>
    </row>
    <row r="163" spans="1:16" x14ac:dyDescent="0.25">
      <c r="A163">
        <v>439</v>
      </c>
      <c r="B163">
        <v>32.520000000000003</v>
      </c>
      <c r="C163">
        <f t="shared" si="10"/>
        <v>32.520000000000003</v>
      </c>
      <c r="D163">
        <v>29.95</v>
      </c>
      <c r="E163">
        <f t="shared" si="11"/>
        <v>32.829113230297047</v>
      </c>
      <c r="F163">
        <v>30.67</v>
      </c>
      <c r="G163">
        <f t="shared" si="12"/>
        <v>33.618327304614709</v>
      </c>
      <c r="H163">
        <v>27.31</v>
      </c>
      <c r="I163">
        <f t="shared" si="13"/>
        <v>29.935328291132301</v>
      </c>
      <c r="J163">
        <v>26.33</v>
      </c>
      <c r="K163">
        <f t="shared" si="14"/>
        <v>28.861120245533268</v>
      </c>
      <c r="P163">
        <v>91.23</v>
      </c>
    </row>
    <row r="164" spans="1:16" x14ac:dyDescent="0.25">
      <c r="A164">
        <v>438</v>
      </c>
      <c r="B164">
        <v>32.18</v>
      </c>
      <c r="C164">
        <f t="shared" si="10"/>
        <v>32.18</v>
      </c>
      <c r="D164">
        <v>29.64</v>
      </c>
      <c r="E164">
        <f t="shared" si="11"/>
        <v>32.482191780821914</v>
      </c>
      <c r="F164">
        <v>30.36</v>
      </c>
      <c r="G164">
        <f t="shared" si="12"/>
        <v>33.271232876712325</v>
      </c>
      <c r="H164">
        <v>27</v>
      </c>
      <c r="I164">
        <f t="shared" si="13"/>
        <v>29.589041095890412</v>
      </c>
      <c r="J164">
        <v>26.01</v>
      </c>
      <c r="K164">
        <f t="shared" si="14"/>
        <v>28.5041095890411</v>
      </c>
      <c r="P164">
        <v>91.25</v>
      </c>
    </row>
    <row r="165" spans="1:16" x14ac:dyDescent="0.25">
      <c r="A165">
        <v>437</v>
      </c>
      <c r="B165">
        <v>31.82</v>
      </c>
      <c r="C165">
        <f t="shared" si="10"/>
        <v>31.82</v>
      </c>
      <c r="D165">
        <v>29.32</v>
      </c>
      <c r="E165">
        <f t="shared" si="11"/>
        <v>32.127985974139818</v>
      </c>
      <c r="F165">
        <v>30.04</v>
      </c>
      <c r="G165">
        <f t="shared" si="12"/>
        <v>32.916940609248293</v>
      </c>
      <c r="H165">
        <v>26.69</v>
      </c>
      <c r="I165">
        <f t="shared" si="13"/>
        <v>29.246110015340783</v>
      </c>
      <c r="J165">
        <v>25.68</v>
      </c>
      <c r="K165">
        <f t="shared" si="14"/>
        <v>28.139381985535827</v>
      </c>
      <c r="P165">
        <v>91.26</v>
      </c>
    </row>
    <row r="166" spans="1:16" x14ac:dyDescent="0.25">
      <c r="A166">
        <v>436</v>
      </c>
      <c r="B166">
        <v>31.48</v>
      </c>
      <c r="C166">
        <f t="shared" si="10"/>
        <v>31.48</v>
      </c>
      <c r="D166">
        <v>29.01</v>
      </c>
      <c r="E166">
        <f t="shared" si="11"/>
        <v>31.784814287279506</v>
      </c>
      <c r="F166">
        <v>29.71</v>
      </c>
      <c r="G166">
        <f t="shared" si="12"/>
        <v>32.551769475183519</v>
      </c>
      <c r="H166">
        <v>26.37</v>
      </c>
      <c r="I166">
        <f t="shared" si="13"/>
        <v>28.892297578612908</v>
      </c>
      <c r="J166">
        <v>25.36</v>
      </c>
      <c r="K166">
        <f t="shared" si="14"/>
        <v>27.785690807494252</v>
      </c>
      <c r="P166">
        <v>91.27</v>
      </c>
    </row>
    <row r="167" spans="1:16" x14ac:dyDescent="0.25">
      <c r="A167">
        <v>435</v>
      </c>
      <c r="B167">
        <v>31.13</v>
      </c>
      <c r="C167">
        <f t="shared" si="10"/>
        <v>31.13</v>
      </c>
      <c r="D167">
        <v>28.69</v>
      </c>
      <c r="E167">
        <f t="shared" si="11"/>
        <v>31.430762489044699</v>
      </c>
      <c r="F167">
        <v>29.39</v>
      </c>
      <c r="G167">
        <f t="shared" si="12"/>
        <v>32.197633654688865</v>
      </c>
      <c r="H167">
        <v>26.03</v>
      </c>
      <c r="I167">
        <f t="shared" si="13"/>
        <v>28.516652059596847</v>
      </c>
      <c r="J167">
        <v>25.01</v>
      </c>
      <c r="K167">
        <f t="shared" si="14"/>
        <v>27.399211218229624</v>
      </c>
      <c r="P167">
        <v>91.28</v>
      </c>
    </row>
    <row r="168" spans="1:16" x14ac:dyDescent="0.25">
      <c r="A168">
        <v>434</v>
      </c>
      <c r="B168">
        <v>30.75</v>
      </c>
      <c r="C168">
        <f t="shared" si="10"/>
        <v>30.75</v>
      </c>
      <c r="D168">
        <v>28.33</v>
      </c>
      <c r="E168">
        <f t="shared" si="11"/>
        <v>31.053381563082315</v>
      </c>
      <c r="F168">
        <v>29.03</v>
      </c>
      <c r="G168">
        <f t="shared" si="12"/>
        <v>31.82067302422449</v>
      </c>
      <c r="H168">
        <v>25.67</v>
      </c>
      <c r="I168">
        <f t="shared" si="13"/>
        <v>28.137674010742082</v>
      </c>
      <c r="J168">
        <v>24.64</v>
      </c>
      <c r="K168">
        <f t="shared" si="14"/>
        <v>27.008659432204318</v>
      </c>
      <c r="P168">
        <v>91.23</v>
      </c>
    </row>
    <row r="169" spans="1:16" x14ac:dyDescent="0.25">
      <c r="A169">
        <v>433</v>
      </c>
      <c r="B169">
        <v>30.35</v>
      </c>
      <c r="C169">
        <f t="shared" si="10"/>
        <v>30.35</v>
      </c>
      <c r="D169">
        <v>27.96</v>
      </c>
      <c r="E169">
        <f t="shared" si="11"/>
        <v>30.657894736842106</v>
      </c>
      <c r="F169">
        <v>28.65</v>
      </c>
      <c r="G169">
        <f t="shared" si="12"/>
        <v>31.414473684210524</v>
      </c>
      <c r="H169">
        <v>25.29</v>
      </c>
      <c r="I169">
        <f t="shared" si="13"/>
        <v>27.730263157894736</v>
      </c>
      <c r="J169">
        <v>24.24</v>
      </c>
      <c r="K169">
        <f t="shared" si="14"/>
        <v>26.578947368421051</v>
      </c>
      <c r="P169">
        <v>91.2</v>
      </c>
    </row>
    <row r="170" spans="1:16" x14ac:dyDescent="0.25">
      <c r="A170">
        <v>432</v>
      </c>
      <c r="B170">
        <v>29.93</v>
      </c>
      <c r="C170">
        <f t="shared" si="10"/>
        <v>29.93</v>
      </c>
      <c r="D170">
        <v>27.59</v>
      </c>
      <c r="E170">
        <f t="shared" si="11"/>
        <v>30.248876219712749</v>
      </c>
      <c r="F170">
        <v>28.28</v>
      </c>
      <c r="G170">
        <f t="shared" si="12"/>
        <v>31.005372217958559</v>
      </c>
      <c r="H170">
        <v>24.91</v>
      </c>
      <c r="I170">
        <f t="shared" si="13"/>
        <v>27.310601907685562</v>
      </c>
      <c r="J170">
        <v>23.84</v>
      </c>
      <c r="K170">
        <f t="shared" si="14"/>
        <v>26.137484924898587</v>
      </c>
      <c r="P170">
        <v>91.21</v>
      </c>
    </row>
    <row r="171" spans="1:16" x14ac:dyDescent="0.25">
      <c r="A171">
        <v>431</v>
      </c>
      <c r="B171">
        <v>29.49</v>
      </c>
      <c r="C171">
        <f t="shared" si="10"/>
        <v>29.49</v>
      </c>
      <c r="D171">
        <v>27.19</v>
      </c>
      <c r="E171">
        <f t="shared" si="11"/>
        <v>29.813596491228072</v>
      </c>
      <c r="F171">
        <v>27.88</v>
      </c>
      <c r="G171">
        <f t="shared" si="12"/>
        <v>30.570175438596493</v>
      </c>
      <c r="H171">
        <v>24.51</v>
      </c>
      <c r="I171">
        <f t="shared" si="13"/>
        <v>26.875</v>
      </c>
      <c r="J171">
        <v>23.44</v>
      </c>
      <c r="K171">
        <f t="shared" si="14"/>
        <v>25.701754385964914</v>
      </c>
      <c r="P171">
        <v>91.2</v>
      </c>
    </row>
    <row r="172" spans="1:16" x14ac:dyDescent="0.25">
      <c r="A172">
        <v>430</v>
      </c>
      <c r="B172">
        <v>29.05</v>
      </c>
      <c r="C172">
        <f t="shared" si="10"/>
        <v>29.05</v>
      </c>
      <c r="D172">
        <v>26.76</v>
      </c>
      <c r="E172">
        <f t="shared" si="11"/>
        <v>29.35176044751563</v>
      </c>
      <c r="F172">
        <v>27.45</v>
      </c>
      <c r="G172">
        <f t="shared" si="12"/>
        <v>30.108588351431393</v>
      </c>
      <c r="H172">
        <v>24.06</v>
      </c>
      <c r="I172">
        <f t="shared" si="13"/>
        <v>26.390259953932212</v>
      </c>
      <c r="J172">
        <v>22.98</v>
      </c>
      <c r="K172">
        <f t="shared" si="14"/>
        <v>25.20565975649885</v>
      </c>
      <c r="P172">
        <v>91.17</v>
      </c>
    </row>
    <row r="173" spans="1:16" x14ac:dyDescent="0.25">
      <c r="A173">
        <v>429</v>
      </c>
      <c r="B173">
        <v>28.58</v>
      </c>
      <c r="C173">
        <f t="shared" si="10"/>
        <v>28.58</v>
      </c>
      <c r="D173">
        <v>26.32</v>
      </c>
      <c r="E173">
        <f t="shared" si="11"/>
        <v>28.869145552264996</v>
      </c>
      <c r="F173">
        <v>27</v>
      </c>
      <c r="G173">
        <f t="shared" si="12"/>
        <v>29.615004935834154</v>
      </c>
      <c r="H173">
        <v>23.6</v>
      </c>
      <c r="I173">
        <f t="shared" si="13"/>
        <v>25.885708017988375</v>
      </c>
      <c r="J173">
        <v>22.51</v>
      </c>
      <c r="K173">
        <f t="shared" si="14"/>
        <v>24.690139300208401</v>
      </c>
      <c r="P173">
        <v>91.17</v>
      </c>
    </row>
    <row r="174" spans="1:16" x14ac:dyDescent="0.25">
      <c r="A174">
        <v>428</v>
      </c>
      <c r="B174">
        <v>28.09</v>
      </c>
      <c r="C174">
        <f t="shared" si="10"/>
        <v>28.09</v>
      </c>
      <c r="D174">
        <v>25.85</v>
      </c>
      <c r="E174">
        <f t="shared" si="11"/>
        <v>28.341190658918979</v>
      </c>
      <c r="F174">
        <v>26.55</v>
      </c>
      <c r="G174">
        <f t="shared" si="12"/>
        <v>29.108650367284294</v>
      </c>
      <c r="H174">
        <v>23.12</v>
      </c>
      <c r="I174">
        <f t="shared" si="13"/>
        <v>25.348097796294265</v>
      </c>
      <c r="J174">
        <v>22.02</v>
      </c>
      <c r="K174">
        <f t="shared" si="14"/>
        <v>24.142089683148779</v>
      </c>
      <c r="P174">
        <v>91.21</v>
      </c>
    </row>
    <row r="175" spans="1:16" x14ac:dyDescent="0.25">
      <c r="A175">
        <v>427</v>
      </c>
      <c r="B175">
        <v>27.58</v>
      </c>
      <c r="C175">
        <f t="shared" si="10"/>
        <v>27.58</v>
      </c>
      <c r="D175">
        <v>25.36</v>
      </c>
      <c r="E175">
        <f t="shared" si="11"/>
        <v>27.807017543859647</v>
      </c>
      <c r="F175">
        <v>26.06</v>
      </c>
      <c r="G175">
        <f t="shared" si="12"/>
        <v>28.57456140350877</v>
      </c>
      <c r="H175">
        <v>22.62</v>
      </c>
      <c r="I175">
        <f t="shared" si="13"/>
        <v>24.802631578947366</v>
      </c>
      <c r="J175">
        <v>21.5</v>
      </c>
      <c r="K175">
        <f t="shared" si="14"/>
        <v>23.57456140350877</v>
      </c>
      <c r="P175">
        <v>91.2</v>
      </c>
    </row>
    <row r="176" spans="1:16" x14ac:dyDescent="0.25">
      <c r="A176">
        <v>426</v>
      </c>
      <c r="B176">
        <v>27.06</v>
      </c>
      <c r="C176">
        <f t="shared" si="10"/>
        <v>27.06</v>
      </c>
      <c r="D176">
        <v>24.85</v>
      </c>
      <c r="E176">
        <f t="shared" si="11"/>
        <v>27.253783724500984</v>
      </c>
      <c r="F176">
        <v>25.56</v>
      </c>
      <c r="G176">
        <f t="shared" si="12"/>
        <v>28.032463259486729</v>
      </c>
      <c r="H176">
        <v>22.1</v>
      </c>
      <c r="I176">
        <f t="shared" si="13"/>
        <v>24.237771441105505</v>
      </c>
      <c r="J176">
        <v>20.98</v>
      </c>
      <c r="K176">
        <f t="shared" si="14"/>
        <v>23.009431892958983</v>
      </c>
      <c r="P176">
        <v>91.18</v>
      </c>
    </row>
    <row r="177" spans="1:16" x14ac:dyDescent="0.25">
      <c r="A177">
        <v>425</v>
      </c>
      <c r="B177">
        <v>26.52</v>
      </c>
      <c r="C177">
        <f t="shared" si="10"/>
        <v>26.52</v>
      </c>
      <c r="D177">
        <v>24.32</v>
      </c>
      <c r="E177">
        <f t="shared" si="11"/>
        <v>26.675441482943953</v>
      </c>
      <c r="F177">
        <v>25.04</v>
      </c>
      <c r="G177">
        <f t="shared" si="12"/>
        <v>27.465174947899527</v>
      </c>
      <c r="H177">
        <v>21.55</v>
      </c>
      <c r="I177">
        <f t="shared" si="13"/>
        <v>23.637161346934299</v>
      </c>
      <c r="J177">
        <v>20.43</v>
      </c>
      <c r="K177">
        <f t="shared" si="14"/>
        <v>22.40868706811451</v>
      </c>
      <c r="P177">
        <v>91.17</v>
      </c>
    </row>
    <row r="178" spans="1:16" x14ac:dyDescent="0.25">
      <c r="A178">
        <v>424</v>
      </c>
      <c r="B178">
        <v>25.95</v>
      </c>
      <c r="C178">
        <f t="shared" si="10"/>
        <v>25.95</v>
      </c>
      <c r="D178">
        <v>23.77</v>
      </c>
      <c r="E178">
        <f t="shared" si="11"/>
        <v>26.077893582007679</v>
      </c>
      <c r="F178">
        <v>24.5</v>
      </c>
      <c r="G178">
        <f t="shared" si="12"/>
        <v>26.878771256171145</v>
      </c>
      <c r="H178">
        <v>20.99</v>
      </c>
      <c r="I178">
        <f t="shared" si="13"/>
        <v>23.027975863960499</v>
      </c>
      <c r="J178">
        <v>19.86</v>
      </c>
      <c r="K178">
        <f t="shared" si="14"/>
        <v>21.788261108063629</v>
      </c>
      <c r="P178">
        <v>91.15</v>
      </c>
    </row>
    <row r="179" spans="1:16" x14ac:dyDescent="0.25">
      <c r="A179">
        <v>423</v>
      </c>
      <c r="B179">
        <v>25.37</v>
      </c>
      <c r="C179">
        <f t="shared" si="10"/>
        <v>25.37</v>
      </c>
      <c r="D179">
        <v>23.2</v>
      </c>
      <c r="E179">
        <f t="shared" si="11"/>
        <v>25.44696720412416</v>
      </c>
      <c r="F179">
        <v>23.93</v>
      </c>
      <c r="G179">
        <f t="shared" si="12"/>
        <v>26.247669189426347</v>
      </c>
      <c r="H179">
        <v>20.41</v>
      </c>
      <c r="I179">
        <f t="shared" si="13"/>
        <v>22.3867500274213</v>
      </c>
      <c r="J179">
        <v>19.260000000000002</v>
      </c>
      <c r="K179">
        <f t="shared" si="14"/>
        <v>21.1253701875617</v>
      </c>
      <c r="P179">
        <v>91.17</v>
      </c>
    </row>
    <row r="180" spans="1:16" x14ac:dyDescent="0.25">
      <c r="A180">
        <v>422</v>
      </c>
      <c r="B180">
        <v>24.76</v>
      </c>
      <c r="C180">
        <f t="shared" si="10"/>
        <v>24.76</v>
      </c>
      <c r="D180">
        <v>22.62</v>
      </c>
      <c r="E180">
        <f t="shared" si="11"/>
        <v>24.808071945602105</v>
      </c>
      <c r="F180">
        <v>23.35</v>
      </c>
      <c r="G180">
        <f t="shared" si="12"/>
        <v>25.608686115376177</v>
      </c>
      <c r="H180">
        <v>19.82</v>
      </c>
      <c r="I180">
        <f t="shared" si="13"/>
        <v>21.737223075235796</v>
      </c>
      <c r="J180">
        <v>18.649999999999999</v>
      </c>
      <c r="K180">
        <f t="shared" si="14"/>
        <v>20.454046940118445</v>
      </c>
      <c r="P180">
        <v>91.18</v>
      </c>
    </row>
    <row r="181" spans="1:16" x14ac:dyDescent="0.25">
      <c r="A181">
        <v>421</v>
      </c>
      <c r="B181">
        <v>24.14</v>
      </c>
      <c r="C181">
        <f t="shared" si="10"/>
        <v>24.14</v>
      </c>
      <c r="D181">
        <v>22.01</v>
      </c>
      <c r="E181">
        <f t="shared" si="11"/>
        <v>24.139065584558018</v>
      </c>
      <c r="F181">
        <v>22.74</v>
      </c>
      <c r="G181">
        <f t="shared" si="12"/>
        <v>24.939679754332087</v>
      </c>
      <c r="H181">
        <v>19.21</v>
      </c>
      <c r="I181">
        <f t="shared" si="13"/>
        <v>21.06821671419171</v>
      </c>
      <c r="J181">
        <v>18.02</v>
      </c>
      <c r="K181">
        <f t="shared" si="14"/>
        <v>19.763105944286025</v>
      </c>
      <c r="P181">
        <v>91.18</v>
      </c>
    </row>
    <row r="182" spans="1:16" x14ac:dyDescent="0.25">
      <c r="A182">
        <v>420</v>
      </c>
      <c r="B182">
        <v>23.49</v>
      </c>
      <c r="C182">
        <f t="shared" si="10"/>
        <v>23.49</v>
      </c>
      <c r="D182">
        <v>21.38</v>
      </c>
      <c r="E182">
        <f t="shared" si="11"/>
        <v>23.453268977621764</v>
      </c>
      <c r="F182">
        <v>22.13</v>
      </c>
      <c r="G182">
        <f t="shared" si="12"/>
        <v>24.275998244844228</v>
      </c>
      <c r="H182">
        <v>18.579999999999998</v>
      </c>
      <c r="I182">
        <f t="shared" si="13"/>
        <v>20.381746379991224</v>
      </c>
      <c r="J182">
        <v>17.38</v>
      </c>
      <c r="K182">
        <f t="shared" si="14"/>
        <v>19.065379552435278</v>
      </c>
      <c r="P182">
        <v>91.16</v>
      </c>
    </row>
    <row r="183" spans="1:16" x14ac:dyDescent="0.25">
      <c r="A183">
        <v>419</v>
      </c>
      <c r="B183">
        <v>22.83</v>
      </c>
      <c r="C183">
        <f t="shared" si="10"/>
        <v>22.83</v>
      </c>
      <c r="D183">
        <v>20.72</v>
      </c>
      <c r="E183">
        <f t="shared" si="11"/>
        <v>22.721789669919946</v>
      </c>
      <c r="F183">
        <v>21.48</v>
      </c>
      <c r="G183">
        <f t="shared" si="12"/>
        <v>23.555214387542495</v>
      </c>
      <c r="H183">
        <v>17.920000000000002</v>
      </c>
      <c r="I183">
        <f t="shared" si="13"/>
        <v>19.651277552363201</v>
      </c>
      <c r="J183">
        <v>16.72</v>
      </c>
      <c r="K183">
        <f t="shared" si="14"/>
        <v>18.335343787696019</v>
      </c>
      <c r="P183">
        <v>91.19</v>
      </c>
    </row>
    <row r="184" spans="1:16" x14ac:dyDescent="0.25">
      <c r="A184">
        <v>418</v>
      </c>
      <c r="B184">
        <v>22.15</v>
      </c>
      <c r="C184">
        <f t="shared" si="10"/>
        <v>22.15</v>
      </c>
      <c r="D184">
        <v>20.04</v>
      </c>
      <c r="E184">
        <f t="shared" si="11"/>
        <v>21.976093869941877</v>
      </c>
      <c r="F184">
        <v>20.82</v>
      </c>
      <c r="G184">
        <f t="shared" si="12"/>
        <v>22.831450816975547</v>
      </c>
      <c r="H184">
        <v>17.239999999999998</v>
      </c>
      <c r="I184">
        <f t="shared" si="13"/>
        <v>18.905581752385128</v>
      </c>
      <c r="J184">
        <v>16.05</v>
      </c>
      <c r="K184">
        <f t="shared" si="14"/>
        <v>17.600614102423513</v>
      </c>
      <c r="P184">
        <v>91.19</v>
      </c>
    </row>
    <row r="185" spans="1:16" x14ac:dyDescent="0.25">
      <c r="A185">
        <v>417</v>
      </c>
      <c r="B185">
        <v>21.46</v>
      </c>
      <c r="C185">
        <f t="shared" si="10"/>
        <v>21.46</v>
      </c>
      <c r="D185">
        <v>19.36</v>
      </c>
      <c r="E185">
        <f t="shared" si="11"/>
        <v>21.232726475104187</v>
      </c>
      <c r="F185">
        <v>20.14</v>
      </c>
      <c r="G185">
        <f t="shared" si="12"/>
        <v>22.088177231849087</v>
      </c>
      <c r="H185">
        <v>16.57</v>
      </c>
      <c r="I185">
        <f t="shared" si="13"/>
        <v>18.172844922132043</v>
      </c>
      <c r="J185">
        <v>15.39</v>
      </c>
      <c r="K185">
        <f t="shared" si="14"/>
        <v>16.87870146962053</v>
      </c>
      <c r="P185">
        <v>91.18</v>
      </c>
    </row>
    <row r="186" spans="1:16" x14ac:dyDescent="0.25">
      <c r="A186">
        <v>416</v>
      </c>
      <c r="B186">
        <v>20.76</v>
      </c>
      <c r="C186">
        <f t="shared" si="10"/>
        <v>20.76</v>
      </c>
      <c r="D186">
        <v>18.68</v>
      </c>
      <c r="E186">
        <f t="shared" si="11"/>
        <v>20.482456140350877</v>
      </c>
      <c r="F186">
        <v>19.46</v>
      </c>
      <c r="G186">
        <f t="shared" si="12"/>
        <v>21.337719298245613</v>
      </c>
      <c r="H186">
        <v>15.89</v>
      </c>
      <c r="I186">
        <f t="shared" si="13"/>
        <v>17.423245614035089</v>
      </c>
      <c r="J186">
        <v>14.71</v>
      </c>
      <c r="K186">
        <f t="shared" si="14"/>
        <v>16.129385964912281</v>
      </c>
      <c r="P186">
        <v>91.2</v>
      </c>
    </row>
    <row r="187" spans="1:16" x14ac:dyDescent="0.25">
      <c r="A187">
        <v>415</v>
      </c>
      <c r="B187">
        <v>20.04</v>
      </c>
      <c r="C187">
        <f t="shared" si="10"/>
        <v>20.04</v>
      </c>
      <c r="D187">
        <v>17.96</v>
      </c>
      <c r="E187">
        <f t="shared" si="11"/>
        <v>19.695142011185439</v>
      </c>
      <c r="F187">
        <v>18.760000000000002</v>
      </c>
      <c r="G187">
        <f t="shared" si="12"/>
        <v>20.572431187630226</v>
      </c>
      <c r="H187">
        <v>15.2</v>
      </c>
      <c r="I187">
        <f t="shared" si="13"/>
        <v>16.668494352450928</v>
      </c>
      <c r="J187">
        <v>14.02</v>
      </c>
      <c r="K187">
        <f t="shared" si="14"/>
        <v>15.374492817194868</v>
      </c>
      <c r="P187">
        <v>91.19</v>
      </c>
    </row>
    <row r="188" spans="1:16" x14ac:dyDescent="0.25">
      <c r="A188">
        <v>414</v>
      </c>
      <c r="B188">
        <v>19.309999999999999</v>
      </c>
      <c r="C188">
        <f t="shared" si="10"/>
        <v>19.309999999999999</v>
      </c>
      <c r="D188">
        <v>17.23</v>
      </c>
      <c r="E188">
        <f t="shared" si="11"/>
        <v>18.894615637679571</v>
      </c>
      <c r="F188">
        <v>18.05</v>
      </c>
      <c r="G188">
        <f t="shared" si="12"/>
        <v>19.793837043535476</v>
      </c>
      <c r="H188">
        <v>14.51</v>
      </c>
      <c r="I188">
        <f t="shared" si="13"/>
        <v>15.911832437767298</v>
      </c>
      <c r="J188">
        <v>13.33</v>
      </c>
      <c r="K188">
        <f t="shared" si="14"/>
        <v>14.617830902511242</v>
      </c>
      <c r="P188">
        <v>91.19</v>
      </c>
    </row>
    <row r="189" spans="1:16" x14ac:dyDescent="0.25">
      <c r="A189">
        <v>413</v>
      </c>
      <c r="B189">
        <v>18.57</v>
      </c>
      <c r="C189">
        <f t="shared" si="10"/>
        <v>18.57</v>
      </c>
      <c r="D189">
        <v>16.510000000000002</v>
      </c>
      <c r="E189">
        <f t="shared" si="11"/>
        <v>18.107041017767052</v>
      </c>
      <c r="F189">
        <v>17.329999999999998</v>
      </c>
      <c r="G189">
        <f t="shared" si="12"/>
        <v>19.006361044088614</v>
      </c>
      <c r="H189">
        <v>13.8</v>
      </c>
      <c r="I189">
        <f t="shared" si="13"/>
        <v>15.134898003948233</v>
      </c>
      <c r="J189">
        <v>12.64</v>
      </c>
      <c r="K189">
        <f t="shared" si="14"/>
        <v>13.862689186225049</v>
      </c>
      <c r="P189">
        <v>91.18</v>
      </c>
    </row>
    <row r="190" spans="1:16" x14ac:dyDescent="0.25">
      <c r="A190">
        <v>412</v>
      </c>
      <c r="B190">
        <v>17.82</v>
      </c>
      <c r="C190">
        <f t="shared" si="10"/>
        <v>17.82</v>
      </c>
      <c r="D190">
        <v>15.76</v>
      </c>
      <c r="E190">
        <f t="shared" si="11"/>
        <v>17.290181020296213</v>
      </c>
      <c r="F190">
        <v>16.600000000000001</v>
      </c>
      <c r="G190">
        <f t="shared" si="12"/>
        <v>18.211738891936371</v>
      </c>
      <c r="H190">
        <v>13.11</v>
      </c>
      <c r="I190">
        <f t="shared" si="13"/>
        <v>14.382885353812396</v>
      </c>
      <c r="J190">
        <v>11.95</v>
      </c>
      <c r="K190">
        <f t="shared" si="14"/>
        <v>13.110257816785516</v>
      </c>
      <c r="P190">
        <v>91.15</v>
      </c>
    </row>
    <row r="191" spans="1:16" x14ac:dyDescent="0.25">
      <c r="A191">
        <v>411</v>
      </c>
      <c r="B191">
        <v>17.059999999999999</v>
      </c>
      <c r="C191">
        <f t="shared" si="10"/>
        <v>17.059999999999999</v>
      </c>
      <c r="D191">
        <v>15.01</v>
      </c>
      <c r="E191">
        <f t="shared" si="11"/>
        <v>16.469168312486286</v>
      </c>
      <c r="F191">
        <v>15.85</v>
      </c>
      <c r="G191">
        <f t="shared" si="12"/>
        <v>17.390827298661399</v>
      </c>
      <c r="H191">
        <v>12.41</v>
      </c>
      <c r="I191">
        <f t="shared" si="13"/>
        <v>13.616414307658548</v>
      </c>
      <c r="J191">
        <v>11.27</v>
      </c>
      <c r="K191">
        <f t="shared" si="14"/>
        <v>12.365591397849462</v>
      </c>
      <c r="P191">
        <v>91.14</v>
      </c>
    </row>
    <row r="192" spans="1:16" x14ac:dyDescent="0.25">
      <c r="A192">
        <v>410</v>
      </c>
      <c r="B192">
        <v>16.29</v>
      </c>
      <c r="C192">
        <f t="shared" si="10"/>
        <v>16.29</v>
      </c>
      <c r="D192">
        <v>14.26</v>
      </c>
      <c r="E192">
        <f t="shared" si="11"/>
        <v>15.644541963795938</v>
      </c>
      <c r="F192">
        <v>15.11</v>
      </c>
      <c r="G192">
        <f t="shared" si="12"/>
        <v>16.57707076247943</v>
      </c>
      <c r="H192">
        <v>11.71</v>
      </c>
      <c r="I192">
        <f t="shared" si="13"/>
        <v>12.846955567745475</v>
      </c>
      <c r="J192">
        <v>10.59</v>
      </c>
      <c r="K192">
        <f t="shared" si="14"/>
        <v>11.618211738891935</v>
      </c>
      <c r="P192">
        <v>91.15</v>
      </c>
    </row>
    <row r="193" spans="1:16" x14ac:dyDescent="0.25">
      <c r="A193">
        <v>409</v>
      </c>
      <c r="B193">
        <v>15.51</v>
      </c>
      <c r="C193">
        <f t="shared" si="10"/>
        <v>15.51</v>
      </c>
      <c r="D193">
        <v>13.51</v>
      </c>
      <c r="E193">
        <f t="shared" si="11"/>
        <v>14.816845799517436</v>
      </c>
      <c r="F193">
        <v>14.37</v>
      </c>
      <c r="G193">
        <f t="shared" si="12"/>
        <v>15.76003509541566</v>
      </c>
      <c r="H193">
        <v>11.02</v>
      </c>
      <c r="I193">
        <f t="shared" si="13"/>
        <v>12.085983768370255</v>
      </c>
      <c r="J193">
        <v>9.93</v>
      </c>
      <c r="K193">
        <f t="shared" si="14"/>
        <v>10.890546172406228</v>
      </c>
      <c r="P193">
        <v>91.18</v>
      </c>
    </row>
    <row r="194" spans="1:16" x14ac:dyDescent="0.25">
      <c r="A194">
        <v>408</v>
      </c>
      <c r="B194">
        <v>14.71</v>
      </c>
      <c r="C194">
        <f t="shared" si="10"/>
        <v>14.71</v>
      </c>
      <c r="D194">
        <v>12.75</v>
      </c>
      <c r="E194">
        <f t="shared" si="11"/>
        <v>13.986397542781923</v>
      </c>
      <c r="F194">
        <v>13.61</v>
      </c>
      <c r="G194">
        <f t="shared" si="12"/>
        <v>14.929793769197017</v>
      </c>
      <c r="H194">
        <v>10.33</v>
      </c>
      <c r="I194">
        <f t="shared" si="13"/>
        <v>11.331724440544098</v>
      </c>
      <c r="J194">
        <v>9.26</v>
      </c>
      <c r="K194">
        <f t="shared" si="14"/>
        <v>10.157964019306712</v>
      </c>
      <c r="P194">
        <v>91.16</v>
      </c>
    </row>
    <row r="195" spans="1:16" x14ac:dyDescent="0.25">
      <c r="A195">
        <v>407</v>
      </c>
      <c r="B195">
        <v>13.94</v>
      </c>
      <c r="C195">
        <f t="shared" ref="C195:C258" si="15">B195</f>
        <v>13.94</v>
      </c>
      <c r="D195">
        <v>12</v>
      </c>
      <c r="E195">
        <f t="shared" ref="E195:E258" si="16">D195/$P195*100</f>
        <v>13.165112452002193</v>
      </c>
      <c r="F195">
        <v>12.86</v>
      </c>
      <c r="G195">
        <f t="shared" ref="G195:G258" si="17">F195/$P195*100</f>
        <v>14.108612177729016</v>
      </c>
      <c r="H195">
        <v>9.66</v>
      </c>
      <c r="I195">
        <f t="shared" ref="I195:I258" si="18">H195/$P195*100</f>
        <v>10.597915523861765</v>
      </c>
      <c r="J195">
        <v>8.6199999999999992</v>
      </c>
      <c r="K195">
        <f t="shared" ref="K195:K258" si="19">J195/$P195*100</f>
        <v>9.4569391113549077</v>
      </c>
      <c r="P195">
        <v>91.15</v>
      </c>
    </row>
    <row r="196" spans="1:16" x14ac:dyDescent="0.25">
      <c r="A196">
        <v>406</v>
      </c>
      <c r="B196">
        <v>13.16</v>
      </c>
      <c r="C196">
        <f t="shared" si="15"/>
        <v>13.16</v>
      </c>
      <c r="D196">
        <v>11.25</v>
      </c>
      <c r="E196">
        <f t="shared" si="16"/>
        <v>12.343647136273864</v>
      </c>
      <c r="F196">
        <v>12.12</v>
      </c>
      <c r="G196">
        <f t="shared" si="17"/>
        <v>13.298222514812375</v>
      </c>
      <c r="H196">
        <v>9</v>
      </c>
      <c r="I196">
        <f t="shared" si="18"/>
        <v>9.8749177090190923</v>
      </c>
      <c r="J196">
        <v>7.99</v>
      </c>
      <c r="K196">
        <f t="shared" si="19"/>
        <v>8.7667324994513933</v>
      </c>
      <c r="P196">
        <v>91.14</v>
      </c>
    </row>
    <row r="197" spans="1:16" x14ac:dyDescent="0.25">
      <c r="A197">
        <v>405</v>
      </c>
      <c r="B197">
        <v>12.37</v>
      </c>
      <c r="C197">
        <f t="shared" si="15"/>
        <v>12.37</v>
      </c>
      <c r="D197">
        <v>10.51</v>
      </c>
      <c r="E197">
        <f t="shared" si="16"/>
        <v>11.536772777167947</v>
      </c>
      <c r="F197">
        <v>11.36</v>
      </c>
      <c r="G197">
        <f t="shared" si="17"/>
        <v>12.469813391877059</v>
      </c>
      <c r="H197">
        <v>8.36</v>
      </c>
      <c r="I197">
        <f t="shared" si="18"/>
        <v>9.1767288693743136</v>
      </c>
      <c r="J197">
        <v>7.37</v>
      </c>
      <c r="K197">
        <f t="shared" si="19"/>
        <v>8.0900109769484079</v>
      </c>
      <c r="P197">
        <v>91.1</v>
      </c>
    </row>
    <row r="198" spans="1:16" x14ac:dyDescent="0.25">
      <c r="A198">
        <v>404</v>
      </c>
      <c r="B198">
        <v>11.59</v>
      </c>
      <c r="C198">
        <f t="shared" si="15"/>
        <v>11.59</v>
      </c>
      <c r="D198">
        <v>9.77</v>
      </c>
      <c r="E198">
        <f t="shared" si="16"/>
        <v>10.722124670763828</v>
      </c>
      <c r="F198">
        <v>10.63</v>
      </c>
      <c r="G198">
        <f t="shared" si="17"/>
        <v>11.66593503072871</v>
      </c>
      <c r="H198">
        <v>7.73</v>
      </c>
      <c r="I198">
        <f t="shared" si="18"/>
        <v>8.4833187006145749</v>
      </c>
      <c r="J198">
        <v>6.77</v>
      </c>
      <c r="K198">
        <f t="shared" si="19"/>
        <v>7.4297629499561006</v>
      </c>
      <c r="P198">
        <v>91.12</v>
      </c>
    </row>
    <row r="199" spans="1:16" x14ac:dyDescent="0.25">
      <c r="A199">
        <v>403</v>
      </c>
      <c r="B199">
        <v>10.82</v>
      </c>
      <c r="C199">
        <f t="shared" si="15"/>
        <v>10.82</v>
      </c>
      <c r="D199">
        <v>9.06</v>
      </c>
      <c r="E199">
        <f t="shared" si="16"/>
        <v>9.9396599012616562</v>
      </c>
      <c r="F199">
        <v>9.9</v>
      </c>
      <c r="G199">
        <f t="shared" si="17"/>
        <v>10.86121777290181</v>
      </c>
      <c r="H199">
        <v>7.12</v>
      </c>
      <c r="I199">
        <f t="shared" si="18"/>
        <v>7.8113000548546347</v>
      </c>
      <c r="J199">
        <v>6.19</v>
      </c>
      <c r="K199">
        <f t="shared" si="19"/>
        <v>6.791003839824465</v>
      </c>
      <c r="P199">
        <v>91.15</v>
      </c>
    </row>
    <row r="200" spans="1:16" x14ac:dyDescent="0.25">
      <c r="A200">
        <v>402</v>
      </c>
      <c r="B200">
        <v>10.08</v>
      </c>
      <c r="C200">
        <f t="shared" si="15"/>
        <v>10.08</v>
      </c>
      <c r="D200">
        <v>8.3699999999999992</v>
      </c>
      <c r="E200">
        <f t="shared" si="16"/>
        <v>9.1846812246241623</v>
      </c>
      <c r="F200">
        <v>9.19</v>
      </c>
      <c r="G200">
        <f t="shared" si="17"/>
        <v>10.084494677932623</v>
      </c>
      <c r="H200">
        <v>6.54</v>
      </c>
      <c r="I200">
        <f t="shared" si="18"/>
        <v>7.1765609568747948</v>
      </c>
      <c r="J200">
        <v>5.65</v>
      </c>
      <c r="K200">
        <f t="shared" si="19"/>
        <v>6.1999341599912228</v>
      </c>
      <c r="P200">
        <v>91.13</v>
      </c>
    </row>
    <row r="201" spans="1:16" x14ac:dyDescent="0.25">
      <c r="A201">
        <v>401</v>
      </c>
      <c r="B201">
        <v>9.34</v>
      </c>
      <c r="C201">
        <f t="shared" si="15"/>
        <v>9.34</v>
      </c>
      <c r="D201">
        <v>7.7</v>
      </c>
      <c r="E201">
        <f t="shared" si="16"/>
        <v>8.4522502744237116</v>
      </c>
      <c r="F201">
        <v>8.51</v>
      </c>
      <c r="G201">
        <f t="shared" si="17"/>
        <v>9.3413830954994523</v>
      </c>
      <c r="H201">
        <v>5.98</v>
      </c>
      <c r="I201">
        <f t="shared" si="18"/>
        <v>6.5642151481888042</v>
      </c>
      <c r="J201">
        <v>5.13</v>
      </c>
      <c r="K201">
        <f t="shared" si="19"/>
        <v>5.631174533479693</v>
      </c>
      <c r="P201">
        <v>91.1</v>
      </c>
    </row>
    <row r="202" spans="1:16" x14ac:dyDescent="0.25">
      <c r="A202">
        <v>400</v>
      </c>
      <c r="B202">
        <v>8.66</v>
      </c>
      <c r="C202">
        <f t="shared" si="15"/>
        <v>8.66</v>
      </c>
      <c r="D202">
        <v>7.07</v>
      </c>
      <c r="E202">
        <f t="shared" si="16"/>
        <v>7.7624066754501539</v>
      </c>
      <c r="F202">
        <v>7.86</v>
      </c>
      <c r="G202">
        <f t="shared" si="17"/>
        <v>8.6297760210803691</v>
      </c>
      <c r="H202">
        <v>5.46</v>
      </c>
      <c r="I202">
        <f t="shared" si="18"/>
        <v>5.9947299077733867</v>
      </c>
      <c r="J202">
        <v>4.6500000000000004</v>
      </c>
      <c r="K202">
        <f t="shared" si="19"/>
        <v>5.1054018445322802</v>
      </c>
      <c r="P202">
        <v>91.08</v>
      </c>
    </row>
    <row r="203" spans="1:16" x14ac:dyDescent="0.25">
      <c r="A203">
        <v>399</v>
      </c>
      <c r="B203">
        <v>8.01</v>
      </c>
      <c r="C203">
        <f t="shared" si="15"/>
        <v>8.01</v>
      </c>
      <c r="D203">
        <v>6.48</v>
      </c>
      <c r="E203">
        <f t="shared" si="16"/>
        <v>7.1122818570958186</v>
      </c>
      <c r="F203">
        <v>7.25</v>
      </c>
      <c r="G203">
        <f t="shared" si="17"/>
        <v>7.9574141148062782</v>
      </c>
      <c r="H203">
        <v>5</v>
      </c>
      <c r="I203">
        <f t="shared" si="18"/>
        <v>5.4878718033146745</v>
      </c>
      <c r="J203">
        <v>4.2</v>
      </c>
      <c r="K203">
        <f t="shared" si="19"/>
        <v>4.6098123147843273</v>
      </c>
      <c r="P203">
        <v>91.11</v>
      </c>
    </row>
    <row r="204" spans="1:16" x14ac:dyDescent="0.25">
      <c r="A204">
        <v>398</v>
      </c>
      <c r="B204">
        <v>7.4</v>
      </c>
      <c r="C204">
        <f t="shared" si="15"/>
        <v>7.4</v>
      </c>
      <c r="D204">
        <v>5.94</v>
      </c>
      <c r="E204">
        <f t="shared" si="16"/>
        <v>6.5203073545554338</v>
      </c>
      <c r="F204">
        <v>6.69</v>
      </c>
      <c r="G204">
        <f t="shared" si="17"/>
        <v>7.343578485181121</v>
      </c>
      <c r="H204">
        <v>4.57</v>
      </c>
      <c r="I204">
        <f t="shared" si="18"/>
        <v>5.016465422612514</v>
      </c>
      <c r="J204">
        <v>3.81</v>
      </c>
      <c r="K204">
        <f t="shared" si="19"/>
        <v>4.1822173435784853</v>
      </c>
      <c r="P204">
        <v>91.1</v>
      </c>
    </row>
    <row r="205" spans="1:16" x14ac:dyDescent="0.25">
      <c r="A205">
        <v>397</v>
      </c>
      <c r="B205">
        <v>6.87</v>
      </c>
      <c r="C205">
        <f t="shared" si="15"/>
        <v>6.87</v>
      </c>
      <c r="D205">
        <v>5.47</v>
      </c>
      <c r="E205">
        <f t="shared" si="16"/>
        <v>6.0037317528262539</v>
      </c>
      <c r="F205">
        <v>6.2</v>
      </c>
      <c r="G205">
        <f t="shared" si="17"/>
        <v>6.8049610361101962</v>
      </c>
      <c r="H205">
        <v>4.2</v>
      </c>
      <c r="I205">
        <f t="shared" si="18"/>
        <v>4.6098123147843273</v>
      </c>
      <c r="J205">
        <v>3.48</v>
      </c>
      <c r="K205">
        <f t="shared" si="19"/>
        <v>3.8195587751070135</v>
      </c>
      <c r="P205">
        <v>91.11</v>
      </c>
    </row>
    <row r="206" spans="1:16" x14ac:dyDescent="0.25">
      <c r="A206">
        <v>396</v>
      </c>
      <c r="B206">
        <v>6.4</v>
      </c>
      <c r="C206">
        <f t="shared" si="15"/>
        <v>6.4</v>
      </c>
      <c r="D206">
        <v>5.0599999999999996</v>
      </c>
      <c r="E206">
        <f t="shared" si="16"/>
        <v>5.552507407000987</v>
      </c>
      <c r="F206">
        <v>5.78</v>
      </c>
      <c r="G206">
        <f t="shared" si="17"/>
        <v>6.342587512345002</v>
      </c>
      <c r="H206">
        <v>3.88</v>
      </c>
      <c r="I206">
        <f t="shared" si="18"/>
        <v>4.2576539010205199</v>
      </c>
      <c r="J206">
        <v>3.18</v>
      </c>
      <c r="K206">
        <f t="shared" si="19"/>
        <v>3.4895204652693961</v>
      </c>
      <c r="P206">
        <v>91.13</v>
      </c>
    </row>
    <row r="207" spans="1:16" x14ac:dyDescent="0.25">
      <c r="A207">
        <v>395</v>
      </c>
      <c r="B207">
        <v>5.99</v>
      </c>
      <c r="C207">
        <f t="shared" si="15"/>
        <v>5.99</v>
      </c>
      <c r="D207">
        <v>4.71</v>
      </c>
      <c r="E207">
        <f t="shared" si="16"/>
        <v>5.1707102865298049</v>
      </c>
      <c r="F207">
        <v>5.39</v>
      </c>
      <c r="G207">
        <f t="shared" si="17"/>
        <v>5.9172247228016239</v>
      </c>
      <c r="H207">
        <v>3.6</v>
      </c>
      <c r="I207">
        <f t="shared" si="18"/>
        <v>3.952135250850807</v>
      </c>
      <c r="J207">
        <v>2.93</v>
      </c>
      <c r="K207">
        <f t="shared" si="19"/>
        <v>3.2165989680535736</v>
      </c>
      <c r="P207">
        <v>91.09</v>
      </c>
    </row>
    <row r="208" spans="1:16" x14ac:dyDescent="0.25">
      <c r="A208">
        <v>394</v>
      </c>
      <c r="B208">
        <v>5.64</v>
      </c>
      <c r="C208">
        <f t="shared" si="15"/>
        <v>5.64</v>
      </c>
      <c r="D208">
        <v>4.4000000000000004</v>
      </c>
      <c r="E208">
        <f t="shared" si="16"/>
        <v>4.8314483364444936</v>
      </c>
      <c r="F208">
        <v>5.0599999999999996</v>
      </c>
      <c r="G208">
        <f t="shared" si="17"/>
        <v>5.5561655869111677</v>
      </c>
      <c r="H208">
        <v>3.36</v>
      </c>
      <c r="I208">
        <f t="shared" si="18"/>
        <v>3.6894696387394315</v>
      </c>
      <c r="J208">
        <v>2.71</v>
      </c>
      <c r="K208">
        <f t="shared" si="19"/>
        <v>2.9757329526737677</v>
      </c>
      <c r="P208">
        <v>91.07</v>
      </c>
    </row>
    <row r="209" spans="1:16" x14ac:dyDescent="0.25">
      <c r="A209">
        <v>393</v>
      </c>
      <c r="B209">
        <v>5.31</v>
      </c>
      <c r="C209">
        <f t="shared" si="15"/>
        <v>5.31</v>
      </c>
      <c r="D209">
        <v>4.13</v>
      </c>
      <c r="E209">
        <f t="shared" si="16"/>
        <v>4.5359692476661175</v>
      </c>
      <c r="F209">
        <v>4.78</v>
      </c>
      <c r="G209">
        <f t="shared" si="17"/>
        <v>5.249862712795168</v>
      </c>
      <c r="H209">
        <v>3.16</v>
      </c>
      <c r="I209">
        <f t="shared" si="18"/>
        <v>3.4706205381658433</v>
      </c>
      <c r="J209">
        <v>2.52</v>
      </c>
      <c r="K209">
        <f t="shared" si="19"/>
        <v>2.7677100494233939</v>
      </c>
      <c r="P209">
        <v>91.05</v>
      </c>
    </row>
    <row r="210" spans="1:16" x14ac:dyDescent="0.25">
      <c r="A210">
        <v>392</v>
      </c>
      <c r="B210">
        <v>5.0199999999999996</v>
      </c>
      <c r="C210">
        <f t="shared" si="15"/>
        <v>5.0199999999999996</v>
      </c>
      <c r="D210">
        <v>3.88</v>
      </c>
      <c r="E210">
        <f t="shared" si="16"/>
        <v>4.2632677727722221</v>
      </c>
      <c r="F210">
        <v>4.5199999999999996</v>
      </c>
      <c r="G210">
        <f t="shared" si="17"/>
        <v>4.9664871992088768</v>
      </c>
      <c r="H210">
        <v>2.97</v>
      </c>
      <c r="I210">
        <f t="shared" si="18"/>
        <v>3.2633776508076036</v>
      </c>
      <c r="J210">
        <v>2.35</v>
      </c>
      <c r="K210">
        <f t="shared" si="19"/>
        <v>2.5821338314470936</v>
      </c>
      <c r="P210">
        <v>91.01</v>
      </c>
    </row>
    <row r="211" spans="1:16" x14ac:dyDescent="0.25">
      <c r="A211">
        <v>391</v>
      </c>
      <c r="B211">
        <v>4.76</v>
      </c>
      <c r="C211">
        <f t="shared" si="15"/>
        <v>4.76</v>
      </c>
      <c r="D211">
        <v>3.66</v>
      </c>
      <c r="E211">
        <f t="shared" si="16"/>
        <v>4.0210942649967043</v>
      </c>
      <c r="F211">
        <v>4.28</v>
      </c>
      <c r="G211">
        <f t="shared" si="17"/>
        <v>4.7022632388486052</v>
      </c>
      <c r="H211">
        <v>2.81</v>
      </c>
      <c r="I211">
        <f t="shared" si="18"/>
        <v>3.0872335750384532</v>
      </c>
      <c r="J211">
        <v>2.2000000000000002</v>
      </c>
      <c r="K211">
        <f t="shared" si="19"/>
        <v>2.4170511975390028</v>
      </c>
      <c r="P211">
        <v>91.02</v>
      </c>
    </row>
    <row r="212" spans="1:16" x14ac:dyDescent="0.25">
      <c r="A212">
        <v>390</v>
      </c>
      <c r="B212">
        <v>4.5199999999999996</v>
      </c>
      <c r="C212">
        <f t="shared" si="15"/>
        <v>4.5199999999999996</v>
      </c>
      <c r="D212">
        <v>3.46</v>
      </c>
      <c r="E212">
        <f t="shared" si="16"/>
        <v>3.800527240773286</v>
      </c>
      <c r="F212">
        <v>4.07</v>
      </c>
      <c r="G212">
        <f t="shared" si="17"/>
        <v>4.4705623901581726</v>
      </c>
      <c r="H212">
        <v>2.66</v>
      </c>
      <c r="I212">
        <f t="shared" si="18"/>
        <v>2.9217926186291741</v>
      </c>
      <c r="J212">
        <v>2.0699999999999998</v>
      </c>
      <c r="K212">
        <f t="shared" si="19"/>
        <v>2.2737258347978906</v>
      </c>
      <c r="P212">
        <v>91.04</v>
      </c>
    </row>
    <row r="213" spans="1:16" x14ac:dyDescent="0.25">
      <c r="A213">
        <v>389</v>
      </c>
      <c r="B213">
        <v>4.3099999999999996</v>
      </c>
      <c r="C213">
        <f t="shared" si="15"/>
        <v>4.3099999999999996</v>
      </c>
      <c r="D213">
        <v>3.29</v>
      </c>
      <c r="E213">
        <f t="shared" si="16"/>
        <v>3.6130024159894574</v>
      </c>
      <c r="F213">
        <v>3.88</v>
      </c>
      <c r="G213">
        <f t="shared" si="17"/>
        <v>4.2609268614100593</v>
      </c>
      <c r="H213">
        <v>2.5299999999999998</v>
      </c>
      <c r="I213">
        <f t="shared" si="18"/>
        <v>2.7783878761256311</v>
      </c>
      <c r="J213">
        <v>1.95</v>
      </c>
      <c r="K213">
        <f t="shared" si="19"/>
        <v>2.1414452009663956</v>
      </c>
      <c r="P213">
        <v>91.06</v>
      </c>
    </row>
    <row r="214" spans="1:16" x14ac:dyDescent="0.25">
      <c r="A214">
        <v>388</v>
      </c>
      <c r="B214">
        <v>4.12</v>
      </c>
      <c r="C214">
        <f t="shared" si="15"/>
        <v>4.12</v>
      </c>
      <c r="D214">
        <v>3.13</v>
      </c>
      <c r="E214">
        <f t="shared" si="16"/>
        <v>3.4372940918075994</v>
      </c>
      <c r="F214">
        <v>3.71</v>
      </c>
      <c r="G214">
        <f t="shared" si="17"/>
        <v>4.0742367669668349</v>
      </c>
      <c r="H214">
        <v>2.41</v>
      </c>
      <c r="I214">
        <f t="shared" si="18"/>
        <v>2.6466066329892382</v>
      </c>
      <c r="J214">
        <v>1.85</v>
      </c>
      <c r="K214">
        <f t="shared" si="19"/>
        <v>2.0316274983527345</v>
      </c>
      <c r="P214">
        <v>91.06</v>
      </c>
    </row>
    <row r="215" spans="1:16" x14ac:dyDescent="0.25">
      <c r="A215">
        <v>387</v>
      </c>
      <c r="B215">
        <v>3.95</v>
      </c>
      <c r="C215">
        <f t="shared" si="15"/>
        <v>3.95</v>
      </c>
      <c r="D215">
        <v>3</v>
      </c>
      <c r="E215">
        <f t="shared" si="16"/>
        <v>3.2988783813503413</v>
      </c>
      <c r="F215">
        <v>3.57</v>
      </c>
      <c r="G215">
        <f t="shared" si="17"/>
        <v>3.9256652738069056</v>
      </c>
      <c r="H215">
        <v>2.3199999999999998</v>
      </c>
      <c r="I215">
        <f t="shared" si="18"/>
        <v>2.5511326149109301</v>
      </c>
      <c r="J215">
        <v>1.76</v>
      </c>
      <c r="K215">
        <f t="shared" si="19"/>
        <v>1.9353419837255335</v>
      </c>
      <c r="P215">
        <v>90.94</v>
      </c>
    </row>
    <row r="216" spans="1:16" x14ac:dyDescent="0.25">
      <c r="A216">
        <v>386</v>
      </c>
      <c r="B216">
        <v>3.81</v>
      </c>
      <c r="C216">
        <f t="shared" si="15"/>
        <v>3.81</v>
      </c>
      <c r="D216">
        <v>2.88</v>
      </c>
      <c r="E216">
        <f t="shared" si="16"/>
        <v>3.1676198856137261</v>
      </c>
      <c r="F216">
        <v>3.44</v>
      </c>
      <c r="G216">
        <f t="shared" si="17"/>
        <v>3.7835459744830615</v>
      </c>
      <c r="H216">
        <v>2.23</v>
      </c>
      <c r="I216">
        <f t="shared" si="18"/>
        <v>2.4527056753189616</v>
      </c>
      <c r="J216">
        <v>1.69</v>
      </c>
      <c r="K216">
        <f t="shared" si="19"/>
        <v>1.8587769467663879</v>
      </c>
      <c r="P216">
        <v>90.92</v>
      </c>
    </row>
    <row r="217" spans="1:16" x14ac:dyDescent="0.25">
      <c r="A217">
        <v>385</v>
      </c>
      <c r="B217">
        <v>3.69</v>
      </c>
      <c r="C217">
        <f t="shared" si="15"/>
        <v>3.69</v>
      </c>
      <c r="D217">
        <v>2.78</v>
      </c>
      <c r="E217">
        <f t="shared" si="16"/>
        <v>3.0569606333846493</v>
      </c>
      <c r="F217">
        <v>3.34</v>
      </c>
      <c r="G217">
        <f t="shared" si="17"/>
        <v>3.6727512645700462</v>
      </c>
      <c r="H217">
        <v>2.16</v>
      </c>
      <c r="I217">
        <f t="shared" si="18"/>
        <v>2.3751924345722459</v>
      </c>
      <c r="J217">
        <v>1.62</v>
      </c>
      <c r="K217">
        <f t="shared" si="19"/>
        <v>1.7813943259291845</v>
      </c>
      <c r="P217">
        <v>90.94</v>
      </c>
    </row>
    <row r="218" spans="1:16" x14ac:dyDescent="0.25">
      <c r="A218">
        <v>384</v>
      </c>
      <c r="B218">
        <v>3.6</v>
      </c>
      <c r="C218">
        <f t="shared" si="15"/>
        <v>3.6</v>
      </c>
      <c r="D218">
        <v>2.71</v>
      </c>
      <c r="E218">
        <f t="shared" si="16"/>
        <v>2.9799868044864746</v>
      </c>
      <c r="F218">
        <v>3.25</v>
      </c>
      <c r="G218">
        <f t="shared" si="17"/>
        <v>3.5737849131295358</v>
      </c>
      <c r="H218">
        <v>2.11</v>
      </c>
      <c r="I218">
        <f t="shared" si="18"/>
        <v>2.3202111282164064</v>
      </c>
      <c r="J218">
        <v>1.57</v>
      </c>
      <c r="K218">
        <f t="shared" si="19"/>
        <v>1.7264130195733454</v>
      </c>
      <c r="P218">
        <v>90.94</v>
      </c>
    </row>
    <row r="219" spans="1:16" x14ac:dyDescent="0.25">
      <c r="A219">
        <v>383</v>
      </c>
      <c r="B219">
        <v>3.52</v>
      </c>
      <c r="C219">
        <f t="shared" si="15"/>
        <v>3.52</v>
      </c>
      <c r="D219">
        <v>2.65</v>
      </c>
      <c r="E219">
        <f t="shared" si="16"/>
        <v>2.9146502419709632</v>
      </c>
      <c r="F219">
        <v>3.19</v>
      </c>
      <c r="G219">
        <f t="shared" si="17"/>
        <v>3.5085789705235371</v>
      </c>
      <c r="H219">
        <v>2.0699999999999998</v>
      </c>
      <c r="I219">
        <f t="shared" si="18"/>
        <v>2.2767267927848658</v>
      </c>
      <c r="J219">
        <v>1.53</v>
      </c>
      <c r="K219">
        <f t="shared" si="19"/>
        <v>1.6827980642322919</v>
      </c>
      <c r="P219">
        <v>90.92</v>
      </c>
    </row>
    <row r="220" spans="1:16" x14ac:dyDescent="0.25">
      <c r="A220">
        <v>382</v>
      </c>
      <c r="B220">
        <v>3.47</v>
      </c>
      <c r="C220">
        <f t="shared" si="15"/>
        <v>3.47</v>
      </c>
      <c r="D220">
        <v>2.59</v>
      </c>
      <c r="E220">
        <f t="shared" si="16"/>
        <v>2.8489715102848971</v>
      </c>
      <c r="F220">
        <v>3.13</v>
      </c>
      <c r="G220">
        <f t="shared" si="17"/>
        <v>3.4429655703442967</v>
      </c>
      <c r="H220">
        <v>2.0299999999999998</v>
      </c>
      <c r="I220">
        <f t="shared" si="18"/>
        <v>2.2329776702232977</v>
      </c>
      <c r="J220">
        <v>1.5</v>
      </c>
      <c r="K220">
        <f t="shared" si="19"/>
        <v>1.6499835001649983</v>
      </c>
      <c r="P220">
        <v>90.91</v>
      </c>
    </row>
    <row r="221" spans="1:16" x14ac:dyDescent="0.25">
      <c r="A221">
        <v>381</v>
      </c>
      <c r="B221">
        <v>3.43</v>
      </c>
      <c r="C221">
        <f t="shared" si="15"/>
        <v>3.43</v>
      </c>
      <c r="D221">
        <v>2.56</v>
      </c>
      <c r="E221">
        <f t="shared" si="16"/>
        <v>2.8147333699835073</v>
      </c>
      <c r="F221">
        <v>3.09</v>
      </c>
      <c r="G221">
        <f t="shared" si="17"/>
        <v>3.397471137987905</v>
      </c>
      <c r="H221">
        <v>2.0099999999999998</v>
      </c>
      <c r="I221">
        <f t="shared" si="18"/>
        <v>2.210005497526113</v>
      </c>
      <c r="J221">
        <v>1.48</v>
      </c>
      <c r="K221">
        <f t="shared" si="19"/>
        <v>1.6272677295217153</v>
      </c>
      <c r="P221">
        <v>90.95</v>
      </c>
    </row>
    <row r="222" spans="1:16" x14ac:dyDescent="0.25">
      <c r="A222">
        <v>380</v>
      </c>
      <c r="B222">
        <v>3.39</v>
      </c>
      <c r="C222">
        <f t="shared" si="15"/>
        <v>3.39</v>
      </c>
      <c r="D222">
        <v>2.5299999999999998</v>
      </c>
      <c r="E222">
        <f t="shared" si="16"/>
        <v>2.7835845527560785</v>
      </c>
      <c r="F222">
        <v>3.06</v>
      </c>
      <c r="G222">
        <f t="shared" si="17"/>
        <v>3.3667070084717787</v>
      </c>
      <c r="H222">
        <v>1.98</v>
      </c>
      <c r="I222">
        <f t="shared" si="18"/>
        <v>2.1784574760699749</v>
      </c>
      <c r="J222">
        <v>1.46</v>
      </c>
      <c r="K222">
        <f t="shared" si="19"/>
        <v>1.6063373308394764</v>
      </c>
      <c r="P222">
        <v>90.89</v>
      </c>
    </row>
    <row r="223" spans="1:16" x14ac:dyDescent="0.25">
      <c r="A223">
        <v>379</v>
      </c>
      <c r="B223">
        <v>3.35</v>
      </c>
      <c r="C223">
        <f t="shared" si="15"/>
        <v>3.35</v>
      </c>
      <c r="D223">
        <v>2.5099999999999998</v>
      </c>
      <c r="E223">
        <f t="shared" si="16"/>
        <v>2.7640127739235765</v>
      </c>
      <c r="F223">
        <v>3.06</v>
      </c>
      <c r="G223">
        <f t="shared" si="17"/>
        <v>3.3696729435084243</v>
      </c>
      <c r="H223">
        <v>1.98</v>
      </c>
      <c r="I223">
        <f t="shared" si="18"/>
        <v>2.180376610505451</v>
      </c>
      <c r="J223">
        <v>1.45</v>
      </c>
      <c r="K223">
        <f t="shared" si="19"/>
        <v>1.5967404470873252</v>
      </c>
      <c r="P223">
        <v>90.81</v>
      </c>
    </row>
    <row r="224" spans="1:16" x14ac:dyDescent="0.25">
      <c r="A224">
        <v>378</v>
      </c>
      <c r="B224">
        <v>3.35</v>
      </c>
      <c r="C224">
        <f t="shared" si="15"/>
        <v>3.35</v>
      </c>
      <c r="D224">
        <v>2.5099999999999998</v>
      </c>
      <c r="E224">
        <f t="shared" si="16"/>
        <v>2.7621877407285127</v>
      </c>
      <c r="F224">
        <v>3.04</v>
      </c>
      <c r="G224">
        <f t="shared" si="17"/>
        <v>3.3454385385715857</v>
      </c>
      <c r="H224">
        <v>1.97</v>
      </c>
      <c r="I224">
        <f t="shared" si="18"/>
        <v>2.1679322108506658</v>
      </c>
      <c r="J224">
        <v>1.45</v>
      </c>
      <c r="K224">
        <f t="shared" si="19"/>
        <v>1.5956861450423681</v>
      </c>
      <c r="P224">
        <v>90.87</v>
      </c>
    </row>
    <row r="225" spans="1:16" x14ac:dyDescent="0.25">
      <c r="A225">
        <v>377</v>
      </c>
      <c r="B225">
        <v>3.35</v>
      </c>
      <c r="C225">
        <f t="shared" si="15"/>
        <v>3.35</v>
      </c>
      <c r="D225">
        <v>2.5</v>
      </c>
      <c r="E225">
        <f t="shared" si="16"/>
        <v>2.7490653177919508</v>
      </c>
      <c r="F225">
        <v>3.02</v>
      </c>
      <c r="G225">
        <f t="shared" si="17"/>
        <v>3.3208709038926769</v>
      </c>
      <c r="H225">
        <v>1.96</v>
      </c>
      <c r="I225">
        <f t="shared" si="18"/>
        <v>2.1552672091488896</v>
      </c>
      <c r="J225">
        <v>1.44</v>
      </c>
      <c r="K225">
        <f t="shared" si="19"/>
        <v>1.5834616230481637</v>
      </c>
      <c r="P225">
        <v>90.94</v>
      </c>
    </row>
    <row r="226" spans="1:16" x14ac:dyDescent="0.25">
      <c r="A226">
        <v>376</v>
      </c>
      <c r="B226">
        <v>3.33</v>
      </c>
      <c r="C226">
        <f t="shared" si="15"/>
        <v>3.33</v>
      </c>
      <c r="D226">
        <v>2.5</v>
      </c>
      <c r="E226">
        <f t="shared" si="16"/>
        <v>2.7530007708402158</v>
      </c>
      <c r="F226">
        <v>3.03</v>
      </c>
      <c r="G226">
        <f t="shared" si="17"/>
        <v>3.3366369342583413</v>
      </c>
      <c r="H226">
        <v>1.96</v>
      </c>
      <c r="I226">
        <f t="shared" si="18"/>
        <v>2.1583526043387291</v>
      </c>
      <c r="J226">
        <v>1.43</v>
      </c>
      <c r="K226">
        <f t="shared" si="19"/>
        <v>1.5747164409206034</v>
      </c>
      <c r="P226">
        <v>90.81</v>
      </c>
    </row>
    <row r="227" spans="1:16" x14ac:dyDescent="0.25">
      <c r="A227">
        <v>375</v>
      </c>
      <c r="B227">
        <v>3.32</v>
      </c>
      <c r="C227">
        <f t="shared" si="15"/>
        <v>3.32</v>
      </c>
      <c r="D227">
        <v>2.5</v>
      </c>
      <c r="E227">
        <f t="shared" si="16"/>
        <v>2.7517886626307102</v>
      </c>
      <c r="F227">
        <v>3.03</v>
      </c>
      <c r="G227">
        <f t="shared" si="17"/>
        <v>3.3351678591084206</v>
      </c>
      <c r="H227">
        <v>1.96</v>
      </c>
      <c r="I227">
        <f t="shared" si="18"/>
        <v>2.157402311502477</v>
      </c>
      <c r="J227">
        <v>1.43</v>
      </c>
      <c r="K227">
        <f t="shared" si="19"/>
        <v>1.5740231150247661</v>
      </c>
      <c r="P227">
        <v>90.85</v>
      </c>
    </row>
    <row r="228" spans="1:16" x14ac:dyDescent="0.25">
      <c r="A228">
        <v>374</v>
      </c>
      <c r="B228">
        <v>3.34</v>
      </c>
      <c r="C228">
        <f t="shared" si="15"/>
        <v>3.34</v>
      </c>
      <c r="D228">
        <v>2.4900000000000002</v>
      </c>
      <c r="E228">
        <f t="shared" si="16"/>
        <v>2.7383701748597824</v>
      </c>
      <c r="F228">
        <v>3.02</v>
      </c>
      <c r="G228">
        <f t="shared" si="17"/>
        <v>3.3212361156933907</v>
      </c>
      <c r="H228">
        <v>1.95</v>
      </c>
      <c r="I228">
        <f t="shared" si="18"/>
        <v>2.1445067634444075</v>
      </c>
      <c r="J228">
        <v>1.43</v>
      </c>
      <c r="K228">
        <f t="shared" si="19"/>
        <v>1.5726382931925655</v>
      </c>
      <c r="P228">
        <v>90.93</v>
      </c>
    </row>
    <row r="229" spans="1:16" x14ac:dyDescent="0.25">
      <c r="A229">
        <v>373</v>
      </c>
      <c r="B229">
        <v>3.34</v>
      </c>
      <c r="C229">
        <f t="shared" si="15"/>
        <v>3.34</v>
      </c>
      <c r="D229">
        <v>2.5</v>
      </c>
      <c r="E229">
        <f t="shared" si="16"/>
        <v>2.752697643690817</v>
      </c>
      <c r="F229">
        <v>3.01</v>
      </c>
      <c r="G229">
        <f t="shared" si="17"/>
        <v>3.3142479630037434</v>
      </c>
      <c r="H229">
        <v>1.95</v>
      </c>
      <c r="I229">
        <f t="shared" si="18"/>
        <v>2.1471041620788376</v>
      </c>
      <c r="J229">
        <v>1.43</v>
      </c>
      <c r="K229">
        <f t="shared" si="19"/>
        <v>1.5745430521911474</v>
      </c>
      <c r="P229">
        <v>90.82</v>
      </c>
    </row>
    <row r="230" spans="1:16" x14ac:dyDescent="0.25">
      <c r="A230">
        <v>372</v>
      </c>
      <c r="B230">
        <v>3.35</v>
      </c>
      <c r="C230">
        <f t="shared" si="15"/>
        <v>3.35</v>
      </c>
      <c r="D230">
        <v>2.4900000000000002</v>
      </c>
      <c r="E230">
        <f t="shared" si="16"/>
        <v>2.7401782766589635</v>
      </c>
      <c r="F230">
        <v>3.01</v>
      </c>
      <c r="G230">
        <f t="shared" si="17"/>
        <v>3.3124243424672608</v>
      </c>
      <c r="H230">
        <v>1.95</v>
      </c>
      <c r="I230">
        <f t="shared" si="18"/>
        <v>2.1459227467811157</v>
      </c>
      <c r="J230">
        <v>1.43</v>
      </c>
      <c r="K230">
        <f t="shared" si="19"/>
        <v>1.5736766809728182</v>
      </c>
      <c r="P230">
        <v>90.87</v>
      </c>
    </row>
    <row r="231" spans="1:16" x14ac:dyDescent="0.25">
      <c r="A231">
        <v>371</v>
      </c>
      <c r="B231">
        <v>3.34</v>
      </c>
      <c r="C231">
        <f t="shared" si="15"/>
        <v>3.34</v>
      </c>
      <c r="D231">
        <v>2.4900000000000002</v>
      </c>
      <c r="E231">
        <f t="shared" si="16"/>
        <v>2.7407815079801874</v>
      </c>
      <c r="F231">
        <v>3.01</v>
      </c>
      <c r="G231">
        <f t="shared" si="17"/>
        <v>3.3131535498073745</v>
      </c>
      <c r="H231">
        <v>1.95</v>
      </c>
      <c r="I231">
        <f t="shared" si="18"/>
        <v>2.1463951568519537</v>
      </c>
      <c r="J231">
        <v>1.42</v>
      </c>
      <c r="K231">
        <f t="shared" si="19"/>
        <v>1.5630159603742433</v>
      </c>
      <c r="P231">
        <v>90.85</v>
      </c>
    </row>
    <row r="232" spans="1:16" x14ac:dyDescent="0.25">
      <c r="A232">
        <v>370</v>
      </c>
      <c r="B232">
        <v>3.34</v>
      </c>
      <c r="C232">
        <f t="shared" si="15"/>
        <v>3.34</v>
      </c>
      <c r="D232">
        <v>2.48</v>
      </c>
      <c r="E232">
        <f t="shared" si="16"/>
        <v>2.7282728272827281</v>
      </c>
      <c r="F232">
        <v>3.01</v>
      </c>
      <c r="G232">
        <f t="shared" si="17"/>
        <v>3.3113311331133106</v>
      </c>
      <c r="H232">
        <v>1.95</v>
      </c>
      <c r="I232">
        <f t="shared" si="18"/>
        <v>2.1452145214521452</v>
      </c>
      <c r="J232">
        <v>1.42</v>
      </c>
      <c r="K232">
        <f t="shared" si="19"/>
        <v>1.562156215621562</v>
      </c>
      <c r="P232">
        <v>90.9</v>
      </c>
    </row>
    <row r="233" spans="1:16" x14ac:dyDescent="0.25">
      <c r="A233">
        <v>369</v>
      </c>
      <c r="B233">
        <v>3.33</v>
      </c>
      <c r="C233">
        <f t="shared" si="15"/>
        <v>3.33</v>
      </c>
      <c r="D233">
        <v>2.48</v>
      </c>
      <c r="E233">
        <f t="shared" si="16"/>
        <v>2.7300748568912372</v>
      </c>
      <c r="F233">
        <v>3.01</v>
      </c>
      <c r="G233">
        <f t="shared" si="17"/>
        <v>3.3135182738881546</v>
      </c>
      <c r="H233">
        <v>1.95</v>
      </c>
      <c r="I233">
        <f t="shared" si="18"/>
        <v>2.1466314398943194</v>
      </c>
      <c r="J233">
        <v>1.43</v>
      </c>
      <c r="K233">
        <f t="shared" si="19"/>
        <v>1.5741963892558344</v>
      </c>
      <c r="P233">
        <v>90.84</v>
      </c>
    </row>
    <row r="234" spans="1:16" x14ac:dyDescent="0.25">
      <c r="A234">
        <v>368</v>
      </c>
      <c r="B234">
        <v>3.33</v>
      </c>
      <c r="C234">
        <f t="shared" si="15"/>
        <v>3.33</v>
      </c>
      <c r="D234">
        <v>2.4900000000000002</v>
      </c>
      <c r="E234">
        <f t="shared" si="16"/>
        <v>2.7401782766589635</v>
      </c>
      <c r="F234">
        <v>3</v>
      </c>
      <c r="G234">
        <f t="shared" si="17"/>
        <v>3.3014196104324856</v>
      </c>
      <c r="H234">
        <v>1.95</v>
      </c>
      <c r="I234">
        <f t="shared" si="18"/>
        <v>2.1459227467811157</v>
      </c>
      <c r="J234">
        <v>1.43</v>
      </c>
      <c r="K234">
        <f t="shared" si="19"/>
        <v>1.5736766809728182</v>
      </c>
      <c r="P234">
        <v>90.87</v>
      </c>
    </row>
    <row r="235" spans="1:16" x14ac:dyDescent="0.25">
      <c r="A235">
        <v>367</v>
      </c>
      <c r="B235">
        <v>3.34</v>
      </c>
      <c r="C235">
        <f t="shared" si="15"/>
        <v>3.34</v>
      </c>
      <c r="D235">
        <v>2.48</v>
      </c>
      <c r="E235">
        <f t="shared" si="16"/>
        <v>2.729473915914594</v>
      </c>
      <c r="F235">
        <v>3.02</v>
      </c>
      <c r="G235">
        <f t="shared" si="17"/>
        <v>3.323794849218578</v>
      </c>
      <c r="H235">
        <v>1.95</v>
      </c>
      <c r="I235">
        <f t="shared" si="18"/>
        <v>2.1461589258199427</v>
      </c>
      <c r="J235">
        <v>1.43</v>
      </c>
      <c r="K235">
        <f t="shared" si="19"/>
        <v>1.5738498789346245</v>
      </c>
      <c r="P235">
        <v>90.86</v>
      </c>
    </row>
    <row r="236" spans="1:16" x14ac:dyDescent="0.25">
      <c r="A236">
        <v>366</v>
      </c>
      <c r="B236">
        <v>3.34</v>
      </c>
      <c r="C236">
        <f t="shared" si="15"/>
        <v>3.34</v>
      </c>
      <c r="D236">
        <v>2.5</v>
      </c>
      <c r="E236">
        <f t="shared" si="16"/>
        <v>2.7523945832874599</v>
      </c>
      <c r="F236">
        <v>3.01</v>
      </c>
      <c r="G236">
        <f t="shared" si="17"/>
        <v>3.3138830782781015</v>
      </c>
      <c r="H236">
        <v>1.95</v>
      </c>
      <c r="I236">
        <f t="shared" si="18"/>
        <v>2.1468677749642189</v>
      </c>
      <c r="J236">
        <v>1.43</v>
      </c>
      <c r="K236">
        <f t="shared" si="19"/>
        <v>1.5743697016404272</v>
      </c>
      <c r="P236">
        <v>90.83</v>
      </c>
    </row>
    <row r="237" spans="1:16" x14ac:dyDescent="0.25">
      <c r="A237">
        <v>365</v>
      </c>
      <c r="B237">
        <v>3.36</v>
      </c>
      <c r="C237">
        <f t="shared" si="15"/>
        <v>3.36</v>
      </c>
      <c r="D237">
        <v>2.5099999999999998</v>
      </c>
      <c r="E237">
        <f t="shared" si="16"/>
        <v>2.7658402203856745</v>
      </c>
      <c r="F237">
        <v>3.03</v>
      </c>
      <c r="G237">
        <f t="shared" si="17"/>
        <v>3.3388429752066116</v>
      </c>
      <c r="H237">
        <v>1.96</v>
      </c>
      <c r="I237">
        <f t="shared" si="18"/>
        <v>2.1597796143250689</v>
      </c>
      <c r="J237">
        <v>1.44</v>
      </c>
      <c r="K237">
        <f t="shared" si="19"/>
        <v>1.5867768595041323</v>
      </c>
      <c r="P237">
        <v>90.75</v>
      </c>
    </row>
    <row r="238" spans="1:16" x14ac:dyDescent="0.25">
      <c r="A238">
        <v>364</v>
      </c>
      <c r="B238">
        <v>3.37</v>
      </c>
      <c r="C238">
        <f t="shared" si="15"/>
        <v>3.37</v>
      </c>
      <c r="D238">
        <v>2.52</v>
      </c>
      <c r="E238">
        <f t="shared" si="16"/>
        <v>2.7765535478184225</v>
      </c>
      <c r="F238">
        <v>3.04</v>
      </c>
      <c r="G238">
        <f t="shared" si="17"/>
        <v>3.3494931687968266</v>
      </c>
      <c r="H238">
        <v>1.97</v>
      </c>
      <c r="I238">
        <f t="shared" si="18"/>
        <v>2.170559717937417</v>
      </c>
      <c r="J238">
        <v>1.45</v>
      </c>
      <c r="K238">
        <f t="shared" si="19"/>
        <v>1.5976200969590126</v>
      </c>
      <c r="P238">
        <v>90.76</v>
      </c>
    </row>
    <row r="239" spans="1:16" x14ac:dyDescent="0.25">
      <c r="A239">
        <v>363</v>
      </c>
      <c r="B239">
        <v>3.41</v>
      </c>
      <c r="C239">
        <f t="shared" si="15"/>
        <v>3.41</v>
      </c>
      <c r="D239">
        <v>2.54</v>
      </c>
      <c r="E239">
        <f t="shared" si="16"/>
        <v>2.8001322897144751</v>
      </c>
      <c r="F239">
        <v>3.07</v>
      </c>
      <c r="G239">
        <f t="shared" si="17"/>
        <v>3.384411861977731</v>
      </c>
      <c r="H239">
        <v>1.98</v>
      </c>
      <c r="I239">
        <f t="shared" si="18"/>
        <v>2.1827802888325434</v>
      </c>
      <c r="J239">
        <v>1.46</v>
      </c>
      <c r="K239">
        <f t="shared" si="19"/>
        <v>1.6095248594421785</v>
      </c>
      <c r="P239">
        <v>90.71</v>
      </c>
    </row>
    <row r="240" spans="1:16" x14ac:dyDescent="0.25">
      <c r="A240">
        <v>362</v>
      </c>
      <c r="B240">
        <v>3.43</v>
      </c>
      <c r="C240">
        <f t="shared" si="15"/>
        <v>3.43</v>
      </c>
      <c r="D240">
        <v>2.58</v>
      </c>
      <c r="E240">
        <f t="shared" si="16"/>
        <v>2.8423487936542915</v>
      </c>
      <c r="F240">
        <v>3.08</v>
      </c>
      <c r="G240">
        <f t="shared" si="17"/>
        <v>3.3931915831221771</v>
      </c>
      <c r="H240">
        <v>2</v>
      </c>
      <c r="I240">
        <f t="shared" si="18"/>
        <v>2.2033711578715436</v>
      </c>
      <c r="J240">
        <v>1.48</v>
      </c>
      <c r="K240">
        <f t="shared" si="19"/>
        <v>1.6304946568249421</v>
      </c>
      <c r="P240">
        <v>90.77</v>
      </c>
    </row>
    <row r="241" spans="1:16" x14ac:dyDescent="0.25">
      <c r="A241">
        <v>361</v>
      </c>
      <c r="B241">
        <v>3.46</v>
      </c>
      <c r="C241">
        <f t="shared" si="15"/>
        <v>3.46</v>
      </c>
      <c r="D241">
        <v>2.6</v>
      </c>
      <c r="E241">
        <f t="shared" si="16"/>
        <v>2.8640669751046488</v>
      </c>
      <c r="F241">
        <v>3.12</v>
      </c>
      <c r="G241">
        <f t="shared" si="17"/>
        <v>3.4368803701255786</v>
      </c>
      <c r="H241">
        <v>2.02</v>
      </c>
      <c r="I241">
        <f t="shared" si="18"/>
        <v>2.2251597268120733</v>
      </c>
      <c r="J241">
        <v>1.49</v>
      </c>
      <c r="K241">
        <f t="shared" si="19"/>
        <v>1.6413306895792024</v>
      </c>
      <c r="P241">
        <v>90.78</v>
      </c>
    </row>
    <row r="242" spans="1:16" x14ac:dyDescent="0.25">
      <c r="A242">
        <v>360</v>
      </c>
      <c r="B242">
        <v>3.51</v>
      </c>
      <c r="C242">
        <f t="shared" si="15"/>
        <v>3.51</v>
      </c>
      <c r="D242">
        <v>2.63</v>
      </c>
      <c r="E242">
        <f t="shared" si="16"/>
        <v>2.8993495755704997</v>
      </c>
      <c r="F242">
        <v>3.16</v>
      </c>
      <c r="G242">
        <f t="shared" si="17"/>
        <v>3.4836291478337564</v>
      </c>
      <c r="H242">
        <v>2.04</v>
      </c>
      <c r="I242">
        <f t="shared" si="18"/>
        <v>2.2489251460698934</v>
      </c>
      <c r="J242">
        <v>1.52</v>
      </c>
      <c r="K242">
        <f t="shared" si="19"/>
        <v>1.6756697166795282</v>
      </c>
      <c r="P242">
        <v>90.71</v>
      </c>
    </row>
    <row r="243" spans="1:16" x14ac:dyDescent="0.25">
      <c r="A243">
        <v>359</v>
      </c>
      <c r="B243">
        <v>3.54</v>
      </c>
      <c r="C243">
        <f t="shared" si="15"/>
        <v>3.54</v>
      </c>
      <c r="D243">
        <v>2.67</v>
      </c>
      <c r="E243">
        <f t="shared" si="16"/>
        <v>2.9457193292144748</v>
      </c>
      <c r="F243">
        <v>3.19</v>
      </c>
      <c r="G243">
        <f t="shared" si="17"/>
        <v>3.5194174757281553</v>
      </c>
      <c r="H243">
        <v>2.0699999999999998</v>
      </c>
      <c r="I243">
        <f t="shared" si="18"/>
        <v>2.2837599293909974</v>
      </c>
      <c r="J243">
        <v>1.54</v>
      </c>
      <c r="K243">
        <f t="shared" si="19"/>
        <v>1.6990291262135921</v>
      </c>
      <c r="P243">
        <v>90.64</v>
      </c>
    </row>
    <row r="244" spans="1:16" x14ac:dyDescent="0.25">
      <c r="A244">
        <v>358</v>
      </c>
      <c r="B244">
        <v>3.62</v>
      </c>
      <c r="C244">
        <f t="shared" si="15"/>
        <v>3.62</v>
      </c>
      <c r="D244">
        <v>2.72</v>
      </c>
      <c r="E244">
        <f t="shared" si="16"/>
        <v>2.9998897099371349</v>
      </c>
      <c r="F244">
        <v>3.26</v>
      </c>
      <c r="G244">
        <f t="shared" si="17"/>
        <v>3.5954560494099481</v>
      </c>
      <c r="H244">
        <v>2.11</v>
      </c>
      <c r="I244">
        <f t="shared" si="18"/>
        <v>2.3271203264585858</v>
      </c>
      <c r="J244">
        <v>1.58</v>
      </c>
      <c r="K244">
        <f t="shared" si="19"/>
        <v>1.7425829932723063</v>
      </c>
      <c r="P244">
        <v>90.67</v>
      </c>
    </row>
    <row r="245" spans="1:16" x14ac:dyDescent="0.25">
      <c r="A245">
        <v>357</v>
      </c>
      <c r="B245">
        <v>3.69</v>
      </c>
      <c r="C245">
        <f t="shared" si="15"/>
        <v>3.69</v>
      </c>
      <c r="D245">
        <v>2.77</v>
      </c>
      <c r="E245">
        <f t="shared" si="16"/>
        <v>3.057395143487859</v>
      </c>
      <c r="F245">
        <v>3.32</v>
      </c>
      <c r="G245">
        <f t="shared" si="17"/>
        <v>3.6644591611479029</v>
      </c>
      <c r="H245">
        <v>2.14</v>
      </c>
      <c r="I245">
        <f t="shared" si="18"/>
        <v>2.3620309050772628</v>
      </c>
      <c r="J245">
        <v>1.61</v>
      </c>
      <c r="K245">
        <f t="shared" si="19"/>
        <v>1.7770419426048567</v>
      </c>
      <c r="P245">
        <v>90.6</v>
      </c>
    </row>
    <row r="246" spans="1:16" x14ac:dyDescent="0.25">
      <c r="A246">
        <v>356</v>
      </c>
      <c r="B246">
        <v>3.76</v>
      </c>
      <c r="C246">
        <f t="shared" si="15"/>
        <v>3.76</v>
      </c>
      <c r="D246">
        <v>2.84</v>
      </c>
      <c r="E246">
        <f t="shared" si="16"/>
        <v>3.1363887355052458</v>
      </c>
      <c r="F246">
        <v>3.39</v>
      </c>
      <c r="G246">
        <f t="shared" si="17"/>
        <v>3.7437879624516843</v>
      </c>
      <c r="H246">
        <v>2.1800000000000002</v>
      </c>
      <c r="I246">
        <f t="shared" si="18"/>
        <v>2.4075096631695199</v>
      </c>
      <c r="J246">
        <v>1.64</v>
      </c>
      <c r="K246">
        <f t="shared" si="19"/>
        <v>1.8111540585311983</v>
      </c>
      <c r="P246">
        <v>90.55</v>
      </c>
    </row>
    <row r="247" spans="1:16" x14ac:dyDescent="0.25">
      <c r="A247">
        <v>355</v>
      </c>
      <c r="B247">
        <v>3.85</v>
      </c>
      <c r="C247">
        <f t="shared" si="15"/>
        <v>3.85</v>
      </c>
      <c r="D247">
        <v>2.91</v>
      </c>
      <c r="E247">
        <f t="shared" si="16"/>
        <v>3.2126297195848972</v>
      </c>
      <c r="F247">
        <v>3.46</v>
      </c>
      <c r="G247">
        <f t="shared" si="17"/>
        <v>3.8198277765511151</v>
      </c>
      <c r="H247">
        <v>2.23</v>
      </c>
      <c r="I247">
        <f t="shared" si="18"/>
        <v>2.4619121218812099</v>
      </c>
      <c r="J247">
        <v>1.69</v>
      </c>
      <c r="K247">
        <f t="shared" si="19"/>
        <v>1.8657540295871053</v>
      </c>
      <c r="P247">
        <v>90.58</v>
      </c>
    </row>
    <row r="248" spans="1:16" x14ac:dyDescent="0.25">
      <c r="A248">
        <v>354</v>
      </c>
      <c r="B248">
        <v>3.94</v>
      </c>
      <c r="C248">
        <f t="shared" si="15"/>
        <v>3.94</v>
      </c>
      <c r="D248">
        <v>2.99</v>
      </c>
      <c r="E248">
        <f t="shared" si="16"/>
        <v>3.3038674033149174</v>
      </c>
      <c r="F248">
        <v>3.55</v>
      </c>
      <c r="G248">
        <f t="shared" si="17"/>
        <v>3.9226519337016574</v>
      </c>
      <c r="H248">
        <v>2.2999999999999998</v>
      </c>
      <c r="I248">
        <f t="shared" si="18"/>
        <v>2.5414364640883975</v>
      </c>
      <c r="J248">
        <v>1.75</v>
      </c>
      <c r="K248">
        <f t="shared" si="19"/>
        <v>1.9337016574585635</v>
      </c>
      <c r="P248">
        <v>90.5</v>
      </c>
    </row>
    <row r="249" spans="1:16" x14ac:dyDescent="0.25">
      <c r="A249">
        <v>353</v>
      </c>
      <c r="B249">
        <v>4.07</v>
      </c>
      <c r="C249">
        <f t="shared" si="15"/>
        <v>4.07</v>
      </c>
      <c r="D249">
        <v>3.09</v>
      </c>
      <c r="E249">
        <f t="shared" si="16"/>
        <v>3.4158744196329875</v>
      </c>
      <c r="F249">
        <v>3.66</v>
      </c>
      <c r="G249">
        <f t="shared" si="17"/>
        <v>4.0459871766526652</v>
      </c>
      <c r="H249">
        <v>2.36</v>
      </c>
      <c r="I249">
        <f t="shared" si="18"/>
        <v>2.6088879062569093</v>
      </c>
      <c r="J249">
        <v>1.8</v>
      </c>
      <c r="K249">
        <f t="shared" si="19"/>
        <v>1.9898297590095073</v>
      </c>
      <c r="P249">
        <v>90.46</v>
      </c>
    </row>
    <row r="250" spans="1:16" x14ac:dyDescent="0.25">
      <c r="A250">
        <v>352</v>
      </c>
      <c r="B250">
        <v>4.1900000000000004</v>
      </c>
      <c r="C250">
        <f t="shared" si="15"/>
        <v>4.1900000000000004</v>
      </c>
      <c r="D250">
        <v>3.2</v>
      </c>
      <c r="E250">
        <f t="shared" si="16"/>
        <v>3.542566146352264</v>
      </c>
      <c r="F250">
        <v>3.76</v>
      </c>
      <c r="G250">
        <f t="shared" si="17"/>
        <v>4.1625152219639094</v>
      </c>
      <c r="H250">
        <v>2.4300000000000002</v>
      </c>
      <c r="I250">
        <f t="shared" si="18"/>
        <v>2.6901361673862505</v>
      </c>
      <c r="J250">
        <v>1.88</v>
      </c>
      <c r="K250">
        <f t="shared" si="19"/>
        <v>2.0812576109819547</v>
      </c>
      <c r="P250">
        <v>90.33</v>
      </c>
    </row>
    <row r="251" spans="1:16" x14ac:dyDescent="0.25">
      <c r="A251">
        <v>351</v>
      </c>
      <c r="B251">
        <v>4.32</v>
      </c>
      <c r="C251">
        <f t="shared" si="15"/>
        <v>4.32</v>
      </c>
      <c r="D251">
        <v>3.31</v>
      </c>
      <c r="E251">
        <f t="shared" si="16"/>
        <v>3.6688095765905566</v>
      </c>
      <c r="F251">
        <v>3.88</v>
      </c>
      <c r="G251">
        <f t="shared" si="17"/>
        <v>4.3005985369097761</v>
      </c>
      <c r="H251">
        <v>2.52</v>
      </c>
      <c r="I251">
        <f t="shared" si="18"/>
        <v>2.7931722456218133</v>
      </c>
      <c r="J251">
        <v>1.95</v>
      </c>
      <c r="K251">
        <f t="shared" si="19"/>
        <v>2.1613832853025938</v>
      </c>
      <c r="P251">
        <v>90.22</v>
      </c>
    </row>
    <row r="252" spans="1:16" x14ac:dyDescent="0.25">
      <c r="A252">
        <v>350</v>
      </c>
      <c r="B252">
        <v>4.46</v>
      </c>
      <c r="C252">
        <f t="shared" si="15"/>
        <v>4.46</v>
      </c>
      <c r="D252">
        <v>3.43</v>
      </c>
      <c r="E252">
        <f t="shared" si="16"/>
        <v>3.804347826086957</v>
      </c>
      <c r="F252">
        <v>4.03</v>
      </c>
      <c r="G252">
        <f t="shared" si="17"/>
        <v>4.4698314108251997</v>
      </c>
      <c r="H252">
        <v>2.61</v>
      </c>
      <c r="I252">
        <f t="shared" si="18"/>
        <v>2.8948535936113577</v>
      </c>
      <c r="J252">
        <v>2.04</v>
      </c>
      <c r="K252">
        <f t="shared" si="19"/>
        <v>2.2626441881100265</v>
      </c>
      <c r="P252">
        <v>90.16</v>
      </c>
    </row>
    <row r="253" spans="1:16" x14ac:dyDescent="0.25">
      <c r="A253">
        <v>349</v>
      </c>
      <c r="B253">
        <v>4.63</v>
      </c>
      <c r="C253">
        <f t="shared" si="15"/>
        <v>4.63</v>
      </c>
      <c r="D253">
        <v>3.58</v>
      </c>
      <c r="E253">
        <f t="shared" si="16"/>
        <v>3.9720403861089539</v>
      </c>
      <c r="F253">
        <v>4.17</v>
      </c>
      <c r="G253">
        <f t="shared" si="17"/>
        <v>4.6266503938755132</v>
      </c>
      <c r="H253">
        <v>2.7</v>
      </c>
      <c r="I253">
        <f t="shared" si="18"/>
        <v>2.9956729168978145</v>
      </c>
      <c r="J253">
        <v>2.13</v>
      </c>
      <c r="K253">
        <f t="shared" si="19"/>
        <v>2.3632530788860535</v>
      </c>
      <c r="P253">
        <v>90.13</v>
      </c>
    </row>
    <row r="254" spans="1:16" x14ac:dyDescent="0.25">
      <c r="A254">
        <v>348</v>
      </c>
      <c r="B254">
        <v>4.79</v>
      </c>
      <c r="C254">
        <f t="shared" si="15"/>
        <v>4.79</v>
      </c>
      <c r="D254">
        <v>3.72</v>
      </c>
      <c r="E254">
        <f t="shared" si="16"/>
        <v>4.132874125097211</v>
      </c>
      <c r="F254">
        <v>4.32</v>
      </c>
      <c r="G254">
        <f t="shared" si="17"/>
        <v>4.7994667259193422</v>
      </c>
      <c r="H254">
        <v>2.81</v>
      </c>
      <c r="I254">
        <f t="shared" si="18"/>
        <v>3.121875347183646</v>
      </c>
      <c r="J254">
        <v>2.2200000000000002</v>
      </c>
      <c r="K254">
        <f t="shared" si="19"/>
        <v>2.4663926230418842</v>
      </c>
      <c r="P254">
        <v>90.01</v>
      </c>
    </row>
    <row r="255" spans="1:16" x14ac:dyDescent="0.25">
      <c r="A255">
        <v>347</v>
      </c>
      <c r="B255">
        <v>4.97</v>
      </c>
      <c r="C255">
        <f t="shared" si="15"/>
        <v>4.97</v>
      </c>
      <c r="D255">
        <v>3.87</v>
      </c>
      <c r="E255">
        <f t="shared" si="16"/>
        <v>4.3076580587711488</v>
      </c>
      <c r="F255">
        <v>4.4800000000000004</v>
      </c>
      <c r="G255">
        <f t="shared" si="17"/>
        <v>4.9866429207479968</v>
      </c>
      <c r="H255">
        <v>2.92</v>
      </c>
      <c r="I255">
        <f t="shared" si="18"/>
        <v>3.2502226179875331</v>
      </c>
      <c r="J255">
        <v>2.31</v>
      </c>
      <c r="K255">
        <f t="shared" si="19"/>
        <v>2.5712377560106856</v>
      </c>
      <c r="P255">
        <v>89.84</v>
      </c>
    </row>
    <row r="256" spans="1:16" x14ac:dyDescent="0.25">
      <c r="A256">
        <v>346</v>
      </c>
      <c r="B256">
        <v>5.16</v>
      </c>
      <c r="C256">
        <f t="shared" si="15"/>
        <v>5.16</v>
      </c>
      <c r="D256">
        <v>4.03</v>
      </c>
      <c r="E256">
        <f t="shared" si="16"/>
        <v>4.4842550350506283</v>
      </c>
      <c r="F256">
        <v>4.63</v>
      </c>
      <c r="G256">
        <f t="shared" si="17"/>
        <v>5.1518860576388112</v>
      </c>
      <c r="H256">
        <v>3.03</v>
      </c>
      <c r="I256">
        <f t="shared" si="18"/>
        <v>3.3715366640703239</v>
      </c>
      <c r="J256">
        <v>2.4300000000000002</v>
      </c>
      <c r="K256">
        <f t="shared" si="19"/>
        <v>2.703905641482141</v>
      </c>
      <c r="P256">
        <v>89.87</v>
      </c>
    </row>
    <row r="257" spans="1:16" x14ac:dyDescent="0.25">
      <c r="A257">
        <v>345</v>
      </c>
      <c r="B257">
        <v>5.32</v>
      </c>
      <c r="C257">
        <f t="shared" si="15"/>
        <v>5.32</v>
      </c>
      <c r="D257">
        <v>4.18</v>
      </c>
      <c r="E257">
        <f t="shared" si="16"/>
        <v>4.6615367458458792</v>
      </c>
      <c r="F257">
        <v>4.8</v>
      </c>
      <c r="G257">
        <f t="shared" si="17"/>
        <v>5.3529608564737368</v>
      </c>
      <c r="H257">
        <v>3.13</v>
      </c>
      <c r="I257">
        <f t="shared" si="18"/>
        <v>3.4905765584922492</v>
      </c>
      <c r="J257">
        <v>2.5299999999999998</v>
      </c>
      <c r="K257">
        <f t="shared" si="19"/>
        <v>2.8214564514330318</v>
      </c>
      <c r="P257">
        <v>89.67</v>
      </c>
    </row>
    <row r="258" spans="1:16" x14ac:dyDescent="0.25">
      <c r="A258">
        <v>344</v>
      </c>
      <c r="B258">
        <v>5.48</v>
      </c>
      <c r="C258">
        <f t="shared" si="15"/>
        <v>5.48</v>
      </c>
      <c r="D258">
        <v>4.33</v>
      </c>
      <c r="E258">
        <f t="shared" si="16"/>
        <v>4.8347476552032154</v>
      </c>
      <c r="F258">
        <v>4.9400000000000004</v>
      </c>
      <c r="G258">
        <f t="shared" si="17"/>
        <v>5.5158552925413131</v>
      </c>
      <c r="H258">
        <v>3.24</v>
      </c>
      <c r="I258">
        <f t="shared" si="18"/>
        <v>3.6176864671728453</v>
      </c>
      <c r="J258">
        <v>2.63</v>
      </c>
      <c r="K258">
        <f t="shared" si="19"/>
        <v>2.9365788298347475</v>
      </c>
      <c r="P258">
        <v>89.56</v>
      </c>
    </row>
    <row r="259" spans="1:16" x14ac:dyDescent="0.25">
      <c r="A259">
        <v>343</v>
      </c>
      <c r="B259">
        <v>5.63</v>
      </c>
      <c r="C259">
        <f t="shared" ref="C259:C302" si="20">B259</f>
        <v>5.63</v>
      </c>
      <c r="D259">
        <v>4.46</v>
      </c>
      <c r="E259">
        <f t="shared" ref="E259:E302" si="21">D259/$P259*100</f>
        <v>4.9876985014538135</v>
      </c>
      <c r="F259">
        <v>5.08</v>
      </c>
      <c r="G259">
        <f t="shared" ref="G259:G302" si="22">F259/$P259*100</f>
        <v>5.6810556922388722</v>
      </c>
      <c r="H259">
        <v>3.34</v>
      </c>
      <c r="I259">
        <f t="shared" ref="I259:I302" si="23">H259/$P259*100</f>
        <v>3.7351822858420931</v>
      </c>
      <c r="J259">
        <v>2.72</v>
      </c>
      <c r="K259">
        <f t="shared" ref="K259:K302" si="24">J259/$P259*100</f>
        <v>3.0418250950570345</v>
      </c>
      <c r="P259">
        <v>89.42</v>
      </c>
    </row>
    <row r="260" spans="1:16" x14ac:dyDescent="0.25">
      <c r="A260">
        <v>342</v>
      </c>
      <c r="B260">
        <v>5.78</v>
      </c>
      <c r="C260">
        <f t="shared" si="20"/>
        <v>5.78</v>
      </c>
      <c r="D260">
        <v>4.59</v>
      </c>
      <c r="E260">
        <f t="shared" si="21"/>
        <v>5.1422809769213522</v>
      </c>
      <c r="F260">
        <v>5.22</v>
      </c>
      <c r="G260">
        <f t="shared" si="22"/>
        <v>5.8480842482634996</v>
      </c>
      <c r="H260">
        <v>3.43</v>
      </c>
      <c r="I260">
        <f t="shared" si="23"/>
        <v>3.8427066995294643</v>
      </c>
      <c r="J260">
        <v>2.8</v>
      </c>
      <c r="K260">
        <f t="shared" si="24"/>
        <v>3.1369034281873174</v>
      </c>
      <c r="P260">
        <v>89.26</v>
      </c>
    </row>
    <row r="261" spans="1:16" x14ac:dyDescent="0.25">
      <c r="A261">
        <v>341</v>
      </c>
      <c r="B261">
        <v>5.9</v>
      </c>
      <c r="C261">
        <f t="shared" si="20"/>
        <v>5.9</v>
      </c>
      <c r="D261">
        <v>4.7</v>
      </c>
      <c r="E261">
        <f t="shared" si="21"/>
        <v>5.2767486246772206</v>
      </c>
      <c r="F261">
        <v>5.34</v>
      </c>
      <c r="G261">
        <f t="shared" si="22"/>
        <v>5.9952846076119908</v>
      </c>
      <c r="H261">
        <v>3.5</v>
      </c>
      <c r="I261">
        <f t="shared" si="23"/>
        <v>3.9294936566745258</v>
      </c>
      <c r="J261">
        <v>2.88</v>
      </c>
      <c r="K261">
        <f t="shared" si="24"/>
        <v>3.2334119232064666</v>
      </c>
      <c r="P261">
        <v>89.07</v>
      </c>
    </row>
    <row r="262" spans="1:16" x14ac:dyDescent="0.25">
      <c r="A262">
        <v>340</v>
      </c>
      <c r="B262">
        <v>6</v>
      </c>
      <c r="C262">
        <f t="shared" si="20"/>
        <v>6</v>
      </c>
      <c r="D262">
        <v>4.79</v>
      </c>
      <c r="E262">
        <f t="shared" si="21"/>
        <v>5.3838372485107335</v>
      </c>
      <c r="F262">
        <v>5.42</v>
      </c>
      <c r="G262">
        <f t="shared" si="22"/>
        <v>6.0919411037428342</v>
      </c>
      <c r="H262">
        <v>3.57</v>
      </c>
      <c r="I262">
        <f t="shared" si="23"/>
        <v>4.0125885129819041</v>
      </c>
      <c r="J262">
        <v>2.94</v>
      </c>
      <c r="K262">
        <f t="shared" si="24"/>
        <v>3.304484657749803</v>
      </c>
      <c r="P262">
        <v>88.97</v>
      </c>
    </row>
    <row r="263" spans="1:16" x14ac:dyDescent="0.25">
      <c r="A263">
        <v>339</v>
      </c>
      <c r="B263">
        <v>6.05</v>
      </c>
      <c r="C263">
        <f t="shared" si="20"/>
        <v>6.05</v>
      </c>
      <c r="D263">
        <v>4.8600000000000003</v>
      </c>
      <c r="E263">
        <f t="shared" si="21"/>
        <v>5.4742059022302323</v>
      </c>
      <c r="F263">
        <v>5.5</v>
      </c>
      <c r="G263">
        <f t="shared" si="22"/>
        <v>6.1950889840054062</v>
      </c>
      <c r="H263">
        <v>3.63</v>
      </c>
      <c r="I263">
        <f t="shared" si="23"/>
        <v>4.0887587294435681</v>
      </c>
      <c r="J263">
        <v>2.99</v>
      </c>
      <c r="K263">
        <f t="shared" si="24"/>
        <v>3.3678756476683938</v>
      </c>
      <c r="P263">
        <v>88.78</v>
      </c>
    </row>
    <row r="264" spans="1:16" x14ac:dyDescent="0.25">
      <c r="A264">
        <v>338</v>
      </c>
      <c r="B264">
        <v>6.07</v>
      </c>
      <c r="C264">
        <f t="shared" si="20"/>
        <v>6.07</v>
      </c>
      <c r="D264">
        <v>4.9000000000000004</v>
      </c>
      <c r="E264">
        <f t="shared" si="21"/>
        <v>5.5348469445385744</v>
      </c>
      <c r="F264">
        <v>5.53</v>
      </c>
      <c r="G264">
        <f t="shared" si="22"/>
        <v>6.2464701231221049</v>
      </c>
      <c r="H264">
        <v>3.66</v>
      </c>
      <c r="I264">
        <f t="shared" si="23"/>
        <v>4.1341917993900372</v>
      </c>
      <c r="J264">
        <v>3.03</v>
      </c>
      <c r="K264">
        <f t="shared" si="24"/>
        <v>3.4225686208065063</v>
      </c>
      <c r="P264">
        <v>88.53</v>
      </c>
    </row>
    <row r="265" spans="1:16" x14ac:dyDescent="0.25">
      <c r="A265">
        <v>337</v>
      </c>
      <c r="B265">
        <v>6.06</v>
      </c>
      <c r="C265">
        <f t="shared" si="20"/>
        <v>6.06</v>
      </c>
      <c r="D265">
        <v>4.8899999999999997</v>
      </c>
      <c r="E265">
        <f t="shared" si="21"/>
        <v>5.5385660890248039</v>
      </c>
      <c r="F265">
        <v>5.51</v>
      </c>
      <c r="G265">
        <f t="shared" si="22"/>
        <v>6.2407973722958427</v>
      </c>
      <c r="H265">
        <v>3.63</v>
      </c>
      <c r="I265">
        <f t="shared" si="23"/>
        <v>4.1114509004417261</v>
      </c>
      <c r="J265">
        <v>3.02</v>
      </c>
      <c r="K265">
        <f t="shared" si="24"/>
        <v>3.4205459281911876</v>
      </c>
      <c r="P265">
        <v>88.29</v>
      </c>
    </row>
    <row r="266" spans="1:16" x14ac:dyDescent="0.25">
      <c r="A266">
        <v>336</v>
      </c>
      <c r="B266">
        <v>5.99</v>
      </c>
      <c r="C266">
        <f t="shared" si="20"/>
        <v>5.99</v>
      </c>
      <c r="D266">
        <v>4.8499999999999996</v>
      </c>
      <c r="E266">
        <f t="shared" si="21"/>
        <v>5.5019852524106625</v>
      </c>
      <c r="F266">
        <v>5.49</v>
      </c>
      <c r="G266">
        <f t="shared" si="22"/>
        <v>6.2280204197390807</v>
      </c>
      <c r="H266">
        <v>3.6</v>
      </c>
      <c r="I266">
        <f t="shared" si="23"/>
        <v>4.0839478162223486</v>
      </c>
      <c r="J266">
        <v>2.98</v>
      </c>
      <c r="K266">
        <f t="shared" si="24"/>
        <v>3.3806012478729435</v>
      </c>
      <c r="P266">
        <v>88.15</v>
      </c>
    </row>
    <row r="267" spans="1:16" x14ac:dyDescent="0.25">
      <c r="A267">
        <v>335</v>
      </c>
      <c r="B267">
        <v>5.88</v>
      </c>
      <c r="C267">
        <f t="shared" si="20"/>
        <v>5.88</v>
      </c>
      <c r="D267">
        <v>4.76</v>
      </c>
      <c r="E267">
        <f t="shared" si="21"/>
        <v>5.4164770141101499</v>
      </c>
      <c r="F267">
        <v>5.37</v>
      </c>
      <c r="G267">
        <f t="shared" si="22"/>
        <v>6.1106053709604007</v>
      </c>
      <c r="H267">
        <v>3.53</v>
      </c>
      <c r="I267">
        <f t="shared" si="23"/>
        <v>4.0168411470186616</v>
      </c>
      <c r="J267">
        <v>2.93</v>
      </c>
      <c r="K267">
        <f t="shared" si="24"/>
        <v>3.3340919435593994</v>
      </c>
      <c r="P267">
        <v>87.88</v>
      </c>
    </row>
    <row r="268" spans="1:16" x14ac:dyDescent="0.25">
      <c r="A268">
        <v>334</v>
      </c>
      <c r="B268">
        <v>5.73</v>
      </c>
      <c r="C268">
        <f t="shared" si="20"/>
        <v>5.73</v>
      </c>
      <c r="D268">
        <v>4.6399999999999997</v>
      </c>
      <c r="E268">
        <f t="shared" si="21"/>
        <v>5.2974083799520493</v>
      </c>
      <c r="F268">
        <v>5.23</v>
      </c>
      <c r="G268">
        <f t="shared" si="22"/>
        <v>5.9710012558511254</v>
      </c>
      <c r="H268">
        <v>3.41</v>
      </c>
      <c r="I268">
        <f t="shared" si="23"/>
        <v>3.8931384861285534</v>
      </c>
      <c r="J268">
        <v>2.86</v>
      </c>
      <c r="K268">
        <f t="shared" si="24"/>
        <v>3.2652129238497545</v>
      </c>
      <c r="P268">
        <v>87.59</v>
      </c>
    </row>
    <row r="269" spans="1:16" x14ac:dyDescent="0.25">
      <c r="A269">
        <v>333</v>
      </c>
      <c r="B269">
        <v>5.53</v>
      </c>
      <c r="C269">
        <f t="shared" si="20"/>
        <v>5.53</v>
      </c>
      <c r="D269">
        <v>4.4800000000000004</v>
      </c>
      <c r="E269">
        <f t="shared" si="21"/>
        <v>5.126444673303582</v>
      </c>
      <c r="F269">
        <v>5.07</v>
      </c>
      <c r="G269">
        <f t="shared" si="22"/>
        <v>5.8015791280466873</v>
      </c>
      <c r="H269">
        <v>3.29</v>
      </c>
      <c r="I269">
        <f t="shared" si="23"/>
        <v>3.7647328069573183</v>
      </c>
      <c r="J269">
        <v>2.74</v>
      </c>
      <c r="K269">
        <f t="shared" si="24"/>
        <v>3.1353701796544229</v>
      </c>
      <c r="P269">
        <v>87.39</v>
      </c>
    </row>
    <row r="270" spans="1:16" x14ac:dyDescent="0.25">
      <c r="A270">
        <v>332</v>
      </c>
      <c r="B270">
        <v>5.28</v>
      </c>
      <c r="C270">
        <f t="shared" si="20"/>
        <v>5.28</v>
      </c>
      <c r="D270">
        <v>4.2699999999999996</v>
      </c>
      <c r="E270">
        <f t="shared" si="21"/>
        <v>4.9153908138597897</v>
      </c>
      <c r="F270">
        <v>4.8600000000000003</v>
      </c>
      <c r="G270">
        <f t="shared" si="22"/>
        <v>5.594566593760792</v>
      </c>
      <c r="H270">
        <v>3.15</v>
      </c>
      <c r="I270">
        <f t="shared" si="23"/>
        <v>3.6261079774375502</v>
      </c>
      <c r="J270">
        <v>2.62</v>
      </c>
      <c r="K270">
        <f t="shared" si="24"/>
        <v>3.0160009209163117</v>
      </c>
      <c r="P270">
        <v>86.87</v>
      </c>
    </row>
    <row r="271" spans="1:16" x14ac:dyDescent="0.25">
      <c r="A271">
        <v>331</v>
      </c>
      <c r="B271">
        <v>5.0199999999999996</v>
      </c>
      <c r="C271">
        <f t="shared" si="20"/>
        <v>5.0199999999999996</v>
      </c>
      <c r="D271">
        <v>4.0599999999999996</v>
      </c>
      <c r="E271">
        <f t="shared" si="21"/>
        <v>4.6909300982091269</v>
      </c>
      <c r="F271">
        <v>4.63</v>
      </c>
      <c r="G271">
        <f t="shared" si="22"/>
        <v>5.3495089543616405</v>
      </c>
      <c r="H271">
        <v>2.99</v>
      </c>
      <c r="I271">
        <f t="shared" si="23"/>
        <v>3.4546504910456388</v>
      </c>
      <c r="J271">
        <v>2.4700000000000002</v>
      </c>
      <c r="K271">
        <f t="shared" si="24"/>
        <v>2.853841709994223</v>
      </c>
      <c r="P271">
        <v>86.55</v>
      </c>
    </row>
    <row r="272" spans="1:16" x14ac:dyDescent="0.25">
      <c r="A272">
        <v>330</v>
      </c>
      <c r="B272">
        <v>4.76</v>
      </c>
      <c r="C272">
        <f t="shared" si="20"/>
        <v>4.76</v>
      </c>
      <c r="D272">
        <v>3.84</v>
      </c>
      <c r="E272">
        <f t="shared" si="21"/>
        <v>4.4506258692628649</v>
      </c>
      <c r="F272">
        <v>4.3899999999999997</v>
      </c>
      <c r="G272">
        <f t="shared" si="22"/>
        <v>5.0880853036624938</v>
      </c>
      <c r="H272">
        <v>2.83</v>
      </c>
      <c r="I272">
        <f t="shared" si="23"/>
        <v>3.2800185442744554</v>
      </c>
      <c r="J272">
        <v>2.3199999999999998</v>
      </c>
      <c r="K272">
        <f t="shared" si="24"/>
        <v>2.6889197960129807</v>
      </c>
      <c r="P272">
        <v>86.28</v>
      </c>
    </row>
    <row r="273" spans="1:16" x14ac:dyDescent="0.25">
      <c r="A273">
        <v>329</v>
      </c>
      <c r="B273">
        <v>4.47</v>
      </c>
      <c r="C273">
        <f t="shared" si="20"/>
        <v>4.47</v>
      </c>
      <c r="D273">
        <v>3.63</v>
      </c>
      <c r="E273">
        <f t="shared" si="21"/>
        <v>4.2258440046565777</v>
      </c>
      <c r="F273">
        <v>4.13</v>
      </c>
      <c r="G273">
        <f t="shared" si="22"/>
        <v>4.8079161816065188</v>
      </c>
      <c r="H273">
        <v>2.64</v>
      </c>
      <c r="I273">
        <f t="shared" si="23"/>
        <v>3.0733410942956927</v>
      </c>
      <c r="J273">
        <v>2.17</v>
      </c>
      <c r="K273">
        <f t="shared" si="24"/>
        <v>2.5261932479627469</v>
      </c>
      <c r="P273">
        <v>85.9</v>
      </c>
    </row>
    <row r="274" spans="1:16" x14ac:dyDescent="0.25">
      <c r="A274">
        <v>328</v>
      </c>
      <c r="B274">
        <v>4.18</v>
      </c>
      <c r="C274">
        <f t="shared" si="20"/>
        <v>4.18</v>
      </c>
      <c r="D274">
        <v>3.39</v>
      </c>
      <c r="E274">
        <f t="shared" si="21"/>
        <v>3.9700199086544088</v>
      </c>
      <c r="F274">
        <v>3.88</v>
      </c>
      <c r="G274">
        <f t="shared" si="22"/>
        <v>4.5438575945661084</v>
      </c>
      <c r="H274">
        <v>2.4700000000000002</v>
      </c>
      <c r="I274">
        <f t="shared" si="23"/>
        <v>2.8926103759222395</v>
      </c>
      <c r="J274">
        <v>2.02</v>
      </c>
      <c r="K274">
        <f t="shared" si="24"/>
        <v>2.3656165827380256</v>
      </c>
      <c r="P274">
        <v>85.39</v>
      </c>
    </row>
    <row r="275" spans="1:16" x14ac:dyDescent="0.25">
      <c r="A275">
        <v>327</v>
      </c>
      <c r="B275">
        <v>3.89</v>
      </c>
      <c r="C275">
        <f t="shared" si="20"/>
        <v>3.89</v>
      </c>
      <c r="D275">
        <v>3.16</v>
      </c>
      <c r="E275">
        <f t="shared" si="21"/>
        <v>3.7176470588235295</v>
      </c>
      <c r="F275">
        <v>3.62</v>
      </c>
      <c r="G275">
        <f t="shared" si="22"/>
        <v>4.2588235294117647</v>
      </c>
      <c r="H275">
        <v>2.2799999999999998</v>
      </c>
      <c r="I275">
        <f t="shared" si="23"/>
        <v>2.6823529411764704</v>
      </c>
      <c r="J275">
        <v>1.86</v>
      </c>
      <c r="K275">
        <f t="shared" si="24"/>
        <v>2.1882352941176473</v>
      </c>
      <c r="P275">
        <v>85</v>
      </c>
    </row>
    <row r="276" spans="1:16" x14ac:dyDescent="0.25">
      <c r="A276">
        <v>326</v>
      </c>
      <c r="B276">
        <v>3.65</v>
      </c>
      <c r="C276">
        <f t="shared" si="20"/>
        <v>3.65</v>
      </c>
      <c r="D276">
        <v>2.95</v>
      </c>
      <c r="E276">
        <f t="shared" si="21"/>
        <v>3.49029815428301</v>
      </c>
      <c r="F276">
        <v>3.39</v>
      </c>
      <c r="G276">
        <f t="shared" si="22"/>
        <v>4.0108849976336964</v>
      </c>
      <c r="H276">
        <v>2.13</v>
      </c>
      <c r="I276">
        <f t="shared" si="23"/>
        <v>2.520113582584004</v>
      </c>
      <c r="J276">
        <v>1.72</v>
      </c>
      <c r="K276">
        <f t="shared" si="24"/>
        <v>2.0350212967345009</v>
      </c>
      <c r="P276">
        <v>84.52</v>
      </c>
    </row>
    <row r="277" spans="1:16" x14ac:dyDescent="0.25">
      <c r="A277">
        <v>325</v>
      </c>
      <c r="B277">
        <v>3.39</v>
      </c>
      <c r="C277">
        <f t="shared" si="20"/>
        <v>3.39</v>
      </c>
      <c r="D277">
        <v>2.74</v>
      </c>
      <c r="E277">
        <f t="shared" si="21"/>
        <v>3.2681297709923665</v>
      </c>
      <c r="F277">
        <v>3.18</v>
      </c>
      <c r="G277">
        <f t="shared" si="22"/>
        <v>3.7929389312977095</v>
      </c>
      <c r="H277">
        <v>1.98</v>
      </c>
      <c r="I277">
        <f t="shared" si="23"/>
        <v>2.3616412213740454</v>
      </c>
      <c r="J277">
        <v>1.6</v>
      </c>
      <c r="K277">
        <f t="shared" si="24"/>
        <v>1.9083969465648856</v>
      </c>
      <c r="P277">
        <v>83.84</v>
      </c>
    </row>
    <row r="278" spans="1:16" x14ac:dyDescent="0.25">
      <c r="A278">
        <v>324</v>
      </c>
      <c r="B278">
        <v>3.15</v>
      </c>
      <c r="C278">
        <f t="shared" si="20"/>
        <v>3.15</v>
      </c>
      <c r="D278">
        <v>2.56</v>
      </c>
      <c r="E278">
        <f t="shared" si="21"/>
        <v>3.0691763577508695</v>
      </c>
      <c r="F278">
        <v>2.96</v>
      </c>
      <c r="G278">
        <f t="shared" si="22"/>
        <v>3.5487351636494426</v>
      </c>
      <c r="H278">
        <v>1.85</v>
      </c>
      <c r="I278">
        <f t="shared" si="23"/>
        <v>2.2179594772809019</v>
      </c>
      <c r="J278">
        <v>1.49</v>
      </c>
      <c r="K278">
        <f t="shared" si="24"/>
        <v>1.7863565519721858</v>
      </c>
      <c r="P278">
        <v>83.41</v>
      </c>
    </row>
    <row r="279" spans="1:16" x14ac:dyDescent="0.25">
      <c r="A279">
        <v>323</v>
      </c>
      <c r="B279">
        <v>2.93</v>
      </c>
      <c r="C279">
        <f t="shared" si="20"/>
        <v>2.93</v>
      </c>
      <c r="D279">
        <v>2.4</v>
      </c>
      <c r="E279">
        <f t="shared" si="21"/>
        <v>2.9013539651837523</v>
      </c>
      <c r="F279">
        <v>2.78</v>
      </c>
      <c r="G279">
        <f t="shared" si="22"/>
        <v>3.3607350096711799</v>
      </c>
      <c r="H279">
        <v>1.71</v>
      </c>
      <c r="I279">
        <f t="shared" si="23"/>
        <v>2.0672147001934236</v>
      </c>
      <c r="J279">
        <v>1.38</v>
      </c>
      <c r="K279">
        <f t="shared" si="24"/>
        <v>1.6682785299806575</v>
      </c>
      <c r="P279">
        <v>82.72</v>
      </c>
    </row>
    <row r="280" spans="1:16" x14ac:dyDescent="0.25">
      <c r="A280">
        <v>322</v>
      </c>
      <c r="B280">
        <v>2.74</v>
      </c>
      <c r="C280">
        <f t="shared" si="20"/>
        <v>2.74</v>
      </c>
      <c r="D280">
        <v>2.2400000000000002</v>
      </c>
      <c r="E280">
        <f t="shared" si="21"/>
        <v>2.7327070879590099</v>
      </c>
      <c r="F280">
        <v>2.61</v>
      </c>
      <c r="G280">
        <f t="shared" si="22"/>
        <v>3.18409174088081</v>
      </c>
      <c r="H280">
        <v>1.59</v>
      </c>
      <c r="I280">
        <f t="shared" si="23"/>
        <v>1.9397340490423325</v>
      </c>
      <c r="J280">
        <v>1.28</v>
      </c>
      <c r="K280">
        <f t="shared" si="24"/>
        <v>1.5615469074051485</v>
      </c>
      <c r="P280">
        <v>81.97</v>
      </c>
    </row>
    <row r="281" spans="1:16" x14ac:dyDescent="0.25">
      <c r="A281">
        <v>321</v>
      </c>
      <c r="B281">
        <v>2.57</v>
      </c>
      <c r="C281">
        <f t="shared" si="20"/>
        <v>2.57</v>
      </c>
      <c r="D281">
        <v>2.1</v>
      </c>
      <c r="E281">
        <f t="shared" si="21"/>
        <v>2.5830258302583027</v>
      </c>
      <c r="F281">
        <v>2.46</v>
      </c>
      <c r="G281">
        <f t="shared" si="22"/>
        <v>3.0258302583025829</v>
      </c>
      <c r="H281">
        <v>1.49</v>
      </c>
      <c r="I281">
        <f t="shared" si="23"/>
        <v>1.8327183271832719</v>
      </c>
      <c r="J281">
        <v>1.2</v>
      </c>
      <c r="K281">
        <f t="shared" si="24"/>
        <v>1.4760147601476015</v>
      </c>
      <c r="P281">
        <v>81.3</v>
      </c>
    </row>
    <row r="282" spans="1:16" x14ac:dyDescent="0.25">
      <c r="A282">
        <v>320</v>
      </c>
      <c r="B282">
        <v>2.4300000000000002</v>
      </c>
      <c r="C282">
        <f t="shared" si="20"/>
        <v>2.4300000000000002</v>
      </c>
      <c r="D282">
        <v>1.99</v>
      </c>
      <c r="E282">
        <f t="shared" si="21"/>
        <v>2.466534457114526</v>
      </c>
      <c r="F282">
        <v>2.33</v>
      </c>
      <c r="G282">
        <f t="shared" si="22"/>
        <v>2.8879524045612297</v>
      </c>
      <c r="H282">
        <v>1.41</v>
      </c>
      <c r="I282">
        <f t="shared" si="23"/>
        <v>1.7476450173525035</v>
      </c>
      <c r="J282">
        <v>1.1299999999999999</v>
      </c>
      <c r="K282">
        <f t="shared" si="24"/>
        <v>1.4005949429846305</v>
      </c>
      <c r="P282">
        <v>80.680000000000007</v>
      </c>
    </row>
    <row r="283" spans="1:16" x14ac:dyDescent="0.25">
      <c r="A283">
        <v>319</v>
      </c>
      <c r="B283">
        <v>2.4</v>
      </c>
      <c r="C283">
        <f t="shared" si="20"/>
        <v>2.4</v>
      </c>
      <c r="D283">
        <v>1.99</v>
      </c>
      <c r="E283">
        <f t="shared" si="21"/>
        <v>2.466534457114526</v>
      </c>
      <c r="F283">
        <v>2.31</v>
      </c>
      <c r="G283">
        <f t="shared" si="22"/>
        <v>2.8631631135349527</v>
      </c>
      <c r="H283">
        <v>1.41</v>
      </c>
      <c r="I283">
        <f t="shared" si="23"/>
        <v>1.7476450173525035</v>
      </c>
      <c r="J283">
        <v>1.1000000000000001</v>
      </c>
      <c r="K283">
        <f t="shared" si="24"/>
        <v>1.3634110064452156</v>
      </c>
      <c r="P283">
        <v>80.680000000000007</v>
      </c>
    </row>
    <row r="284" spans="1:16" x14ac:dyDescent="0.25">
      <c r="A284">
        <v>318</v>
      </c>
      <c r="B284">
        <v>2.2799999999999998</v>
      </c>
      <c r="C284">
        <f t="shared" si="20"/>
        <v>2.2799999999999998</v>
      </c>
      <c r="D284">
        <v>1.9</v>
      </c>
      <c r="E284">
        <f t="shared" si="21"/>
        <v>2.3761880940470235</v>
      </c>
      <c r="F284">
        <v>2.2000000000000002</v>
      </c>
      <c r="G284">
        <f t="shared" si="22"/>
        <v>2.7513756878439226</v>
      </c>
      <c r="H284">
        <v>1.34</v>
      </c>
      <c r="I284">
        <f t="shared" si="23"/>
        <v>1.6758379189594799</v>
      </c>
      <c r="J284">
        <v>1.06</v>
      </c>
      <c r="K284">
        <f t="shared" si="24"/>
        <v>1.325662831415708</v>
      </c>
      <c r="P284">
        <v>79.959999999999994</v>
      </c>
    </row>
    <row r="285" spans="1:16" x14ac:dyDescent="0.25">
      <c r="A285">
        <v>317</v>
      </c>
      <c r="B285">
        <v>2.19</v>
      </c>
      <c r="C285">
        <f t="shared" si="20"/>
        <v>2.19</v>
      </c>
      <c r="D285">
        <v>1.82</v>
      </c>
      <c r="E285">
        <f t="shared" si="21"/>
        <v>2.3052564914502849</v>
      </c>
      <c r="F285">
        <v>2.11</v>
      </c>
      <c r="G285">
        <f t="shared" si="22"/>
        <v>2.672577580747308</v>
      </c>
      <c r="H285">
        <v>1.27</v>
      </c>
      <c r="I285">
        <f t="shared" si="23"/>
        <v>1.6086130462317925</v>
      </c>
      <c r="J285">
        <v>1</v>
      </c>
      <c r="K285">
        <f t="shared" si="24"/>
        <v>1.2666244458518048</v>
      </c>
      <c r="P285">
        <v>78.95</v>
      </c>
    </row>
    <row r="286" spans="1:16" x14ac:dyDescent="0.25">
      <c r="A286">
        <v>316</v>
      </c>
      <c r="B286">
        <v>2.08</v>
      </c>
      <c r="C286">
        <f t="shared" si="20"/>
        <v>2.08</v>
      </c>
      <c r="D286">
        <v>1.77</v>
      </c>
      <c r="E286">
        <f t="shared" si="21"/>
        <v>2.2674865488086087</v>
      </c>
      <c r="F286">
        <v>2.0299999999999998</v>
      </c>
      <c r="G286">
        <f t="shared" si="22"/>
        <v>2.6005636689725846</v>
      </c>
      <c r="H286">
        <v>1.22</v>
      </c>
      <c r="I286">
        <f t="shared" si="23"/>
        <v>1.5629003330771201</v>
      </c>
      <c r="J286">
        <v>0.97</v>
      </c>
      <c r="K286">
        <f t="shared" si="24"/>
        <v>1.242633871380989</v>
      </c>
      <c r="P286">
        <v>78.06</v>
      </c>
    </row>
    <row r="287" spans="1:16" x14ac:dyDescent="0.25">
      <c r="A287">
        <v>315</v>
      </c>
      <c r="B287">
        <v>1.98</v>
      </c>
      <c r="C287">
        <f t="shared" si="20"/>
        <v>1.98</v>
      </c>
      <c r="D287">
        <v>1.69</v>
      </c>
      <c r="E287">
        <f t="shared" si="21"/>
        <v>2.1911059250615845</v>
      </c>
      <c r="F287">
        <v>1.94</v>
      </c>
      <c r="G287">
        <f t="shared" si="22"/>
        <v>2.5152340204848955</v>
      </c>
      <c r="H287">
        <v>1.17</v>
      </c>
      <c r="I287">
        <f t="shared" si="23"/>
        <v>1.5169194865810969</v>
      </c>
      <c r="J287">
        <v>0.94</v>
      </c>
      <c r="K287">
        <f t="shared" si="24"/>
        <v>1.2187216387916506</v>
      </c>
      <c r="P287">
        <v>77.13</v>
      </c>
    </row>
    <row r="288" spans="1:16" x14ac:dyDescent="0.25">
      <c r="A288">
        <v>314</v>
      </c>
      <c r="B288">
        <v>1.88</v>
      </c>
      <c r="C288">
        <f t="shared" si="20"/>
        <v>1.88</v>
      </c>
      <c r="D288">
        <v>1.62</v>
      </c>
      <c r="E288">
        <f t="shared" si="21"/>
        <v>2.1262632891455571</v>
      </c>
      <c r="F288">
        <v>1.87</v>
      </c>
      <c r="G288">
        <f t="shared" si="22"/>
        <v>2.454390339939625</v>
      </c>
      <c r="H288">
        <v>1.1200000000000001</v>
      </c>
      <c r="I288">
        <f t="shared" si="23"/>
        <v>1.4700091875574224</v>
      </c>
      <c r="J288">
        <v>0.9</v>
      </c>
      <c r="K288">
        <f t="shared" si="24"/>
        <v>1.1812573828586428</v>
      </c>
      <c r="P288">
        <v>76.19</v>
      </c>
    </row>
    <row r="289" spans="1:16" x14ac:dyDescent="0.25">
      <c r="A289">
        <v>313</v>
      </c>
      <c r="B289">
        <v>1.8</v>
      </c>
      <c r="C289">
        <f t="shared" si="20"/>
        <v>1.8</v>
      </c>
      <c r="D289">
        <v>1.58</v>
      </c>
      <c r="E289">
        <f t="shared" si="21"/>
        <v>2.0974379397318468</v>
      </c>
      <c r="F289">
        <v>1.79</v>
      </c>
      <c r="G289">
        <f t="shared" si="22"/>
        <v>2.3762113367848134</v>
      </c>
      <c r="H289">
        <v>1.07</v>
      </c>
      <c r="I289">
        <f t="shared" si="23"/>
        <v>1.4204168326032127</v>
      </c>
      <c r="J289">
        <v>0.86</v>
      </c>
      <c r="K289">
        <f t="shared" si="24"/>
        <v>1.1416434355502456</v>
      </c>
      <c r="P289">
        <v>75.33</v>
      </c>
    </row>
    <row r="290" spans="1:16" x14ac:dyDescent="0.25">
      <c r="A290">
        <v>312</v>
      </c>
      <c r="B290">
        <v>1.71</v>
      </c>
      <c r="C290">
        <f t="shared" si="20"/>
        <v>1.71</v>
      </c>
      <c r="D290">
        <v>1.51</v>
      </c>
      <c r="E290">
        <f t="shared" si="21"/>
        <v>2.0353147324437257</v>
      </c>
      <c r="F290">
        <v>1.72</v>
      </c>
      <c r="G290">
        <f t="shared" si="22"/>
        <v>2.3183717482140453</v>
      </c>
      <c r="H290">
        <v>1.02</v>
      </c>
      <c r="I290">
        <f t="shared" si="23"/>
        <v>1.3748483623129801</v>
      </c>
      <c r="J290">
        <v>0.83</v>
      </c>
      <c r="K290">
        <f t="shared" si="24"/>
        <v>1.1187491575684054</v>
      </c>
      <c r="P290">
        <v>74.19</v>
      </c>
    </row>
    <row r="291" spans="1:16" x14ac:dyDescent="0.25">
      <c r="A291">
        <v>311</v>
      </c>
      <c r="B291">
        <v>1.6</v>
      </c>
      <c r="C291">
        <f t="shared" si="20"/>
        <v>1.6</v>
      </c>
      <c r="D291">
        <v>1.45</v>
      </c>
      <c r="E291">
        <f t="shared" si="21"/>
        <v>1.9824993163795459</v>
      </c>
      <c r="F291">
        <v>1.63</v>
      </c>
      <c r="G291">
        <f t="shared" si="22"/>
        <v>2.228602679792179</v>
      </c>
      <c r="H291">
        <v>0.95</v>
      </c>
      <c r="I291">
        <f t="shared" si="23"/>
        <v>1.2988788624555647</v>
      </c>
      <c r="J291">
        <v>0.78</v>
      </c>
      <c r="K291">
        <f t="shared" si="24"/>
        <v>1.0664479081214109</v>
      </c>
      <c r="P291">
        <v>73.14</v>
      </c>
    </row>
    <row r="292" spans="1:16" x14ac:dyDescent="0.25">
      <c r="A292">
        <v>310</v>
      </c>
      <c r="B292">
        <v>1.49</v>
      </c>
      <c r="C292">
        <f t="shared" si="20"/>
        <v>1.49</v>
      </c>
      <c r="D292">
        <v>1.36</v>
      </c>
      <c r="E292">
        <f t="shared" si="21"/>
        <v>1.8933593206181261</v>
      </c>
      <c r="F292">
        <v>1.54</v>
      </c>
      <c r="G292">
        <f t="shared" si="22"/>
        <v>2.1439509954058193</v>
      </c>
      <c r="H292">
        <v>0.9</v>
      </c>
      <c r="I292">
        <f t="shared" si="23"/>
        <v>1.2529583739384658</v>
      </c>
      <c r="J292">
        <v>0.75</v>
      </c>
      <c r="K292">
        <f t="shared" si="24"/>
        <v>1.0441319782820548</v>
      </c>
      <c r="P292">
        <v>71.83</v>
      </c>
    </row>
    <row r="293" spans="1:16" x14ac:dyDescent="0.25">
      <c r="A293">
        <v>309</v>
      </c>
      <c r="B293">
        <v>1.37</v>
      </c>
      <c r="C293">
        <f t="shared" si="20"/>
        <v>1.37</v>
      </c>
      <c r="D293">
        <v>1.26</v>
      </c>
      <c r="E293">
        <f t="shared" si="21"/>
        <v>1.785967399007796</v>
      </c>
      <c r="F293">
        <v>1.43</v>
      </c>
      <c r="G293">
        <f t="shared" si="22"/>
        <v>2.0269312544294826</v>
      </c>
      <c r="H293">
        <v>0.83</v>
      </c>
      <c r="I293">
        <f t="shared" si="23"/>
        <v>1.1764705882352942</v>
      </c>
      <c r="J293">
        <v>0.7</v>
      </c>
      <c r="K293">
        <f t="shared" si="24"/>
        <v>0.99220411055988655</v>
      </c>
      <c r="P293">
        <v>70.55</v>
      </c>
    </row>
    <row r="294" spans="1:16" x14ac:dyDescent="0.25">
      <c r="A294">
        <v>308</v>
      </c>
      <c r="B294">
        <v>1.25</v>
      </c>
      <c r="C294">
        <f t="shared" si="20"/>
        <v>1.25</v>
      </c>
      <c r="D294">
        <v>1.18</v>
      </c>
      <c r="E294">
        <f t="shared" si="21"/>
        <v>1.7037250938492634</v>
      </c>
      <c r="F294">
        <v>1.32</v>
      </c>
      <c r="G294">
        <f t="shared" si="22"/>
        <v>1.9058619693907017</v>
      </c>
      <c r="H294">
        <v>0.77</v>
      </c>
      <c r="I294">
        <f t="shared" si="23"/>
        <v>1.1117528154779093</v>
      </c>
      <c r="J294">
        <v>0.65</v>
      </c>
      <c r="K294">
        <f t="shared" si="24"/>
        <v>0.93849263644239089</v>
      </c>
      <c r="P294">
        <v>69.260000000000005</v>
      </c>
    </row>
    <row r="295" spans="1:16" x14ac:dyDescent="0.25">
      <c r="A295">
        <v>307</v>
      </c>
      <c r="B295">
        <v>1.1200000000000001</v>
      </c>
      <c r="C295">
        <f t="shared" si="20"/>
        <v>1.1200000000000001</v>
      </c>
      <c r="D295">
        <v>1.07</v>
      </c>
      <c r="E295">
        <f t="shared" si="21"/>
        <v>1.5798021556178945</v>
      </c>
      <c r="F295">
        <v>1.2</v>
      </c>
      <c r="G295">
        <f t="shared" si="22"/>
        <v>1.7717407352724048</v>
      </c>
      <c r="H295">
        <v>0.69</v>
      </c>
      <c r="I295">
        <f t="shared" si="23"/>
        <v>1.0187509227816327</v>
      </c>
      <c r="J295">
        <v>0.59</v>
      </c>
      <c r="K295">
        <f t="shared" si="24"/>
        <v>0.87110586150893243</v>
      </c>
      <c r="P295">
        <v>67.73</v>
      </c>
    </row>
    <row r="296" spans="1:16" x14ac:dyDescent="0.25">
      <c r="A296">
        <v>306</v>
      </c>
      <c r="B296">
        <v>1</v>
      </c>
      <c r="C296">
        <f t="shared" si="20"/>
        <v>1</v>
      </c>
      <c r="D296">
        <v>0.97</v>
      </c>
      <c r="E296">
        <f t="shared" si="21"/>
        <v>1.4621646065722038</v>
      </c>
      <c r="F296">
        <v>1.08</v>
      </c>
      <c r="G296">
        <f t="shared" si="22"/>
        <v>1.6279770877298765</v>
      </c>
      <c r="H296">
        <v>0.62</v>
      </c>
      <c r="I296">
        <f t="shared" si="23"/>
        <v>0.93457943925233633</v>
      </c>
      <c r="J296">
        <v>0.52</v>
      </c>
      <c r="K296">
        <f t="shared" si="24"/>
        <v>0.78384082001808852</v>
      </c>
      <c r="P296">
        <v>66.34</v>
      </c>
    </row>
    <row r="297" spans="1:16" x14ac:dyDescent="0.25">
      <c r="A297">
        <v>305</v>
      </c>
      <c r="B297">
        <v>0.88</v>
      </c>
      <c r="C297">
        <f t="shared" si="20"/>
        <v>0.88</v>
      </c>
      <c r="D297">
        <v>0.87</v>
      </c>
      <c r="E297">
        <f t="shared" si="21"/>
        <v>1.3409371146732429</v>
      </c>
      <c r="F297">
        <v>0.96</v>
      </c>
      <c r="G297">
        <f t="shared" si="22"/>
        <v>1.4796547472256474</v>
      </c>
      <c r="H297">
        <v>0.55000000000000004</v>
      </c>
      <c r="I297">
        <f t="shared" si="23"/>
        <v>0.84771886559802723</v>
      </c>
      <c r="J297">
        <v>0.47</v>
      </c>
      <c r="K297">
        <f t="shared" si="24"/>
        <v>0.72441430332922319</v>
      </c>
      <c r="P297">
        <v>64.88</v>
      </c>
    </row>
    <row r="298" spans="1:16" x14ac:dyDescent="0.25">
      <c r="A298">
        <v>304</v>
      </c>
      <c r="B298">
        <v>0.76</v>
      </c>
      <c r="C298">
        <f t="shared" si="20"/>
        <v>0.76</v>
      </c>
      <c r="D298">
        <v>0.76</v>
      </c>
      <c r="E298">
        <f t="shared" si="21"/>
        <v>1.2015810276679841</v>
      </c>
      <c r="F298">
        <v>0.84</v>
      </c>
      <c r="G298">
        <f t="shared" si="22"/>
        <v>1.3280632411067192</v>
      </c>
      <c r="H298">
        <v>0.48</v>
      </c>
      <c r="I298">
        <f t="shared" si="23"/>
        <v>0.75889328063241102</v>
      </c>
      <c r="J298">
        <v>0.4</v>
      </c>
      <c r="K298">
        <f t="shared" si="24"/>
        <v>0.6324110671936759</v>
      </c>
      <c r="P298">
        <v>63.25</v>
      </c>
    </row>
    <row r="299" spans="1:16" x14ac:dyDescent="0.25">
      <c r="A299">
        <v>303</v>
      </c>
      <c r="B299">
        <v>0.64</v>
      </c>
      <c r="C299">
        <f t="shared" si="20"/>
        <v>0.64</v>
      </c>
      <c r="D299">
        <v>0.66</v>
      </c>
      <c r="E299">
        <f t="shared" si="21"/>
        <v>1.071602532878714</v>
      </c>
      <c r="F299">
        <v>0.73</v>
      </c>
      <c r="G299">
        <f t="shared" si="22"/>
        <v>1.185257346971911</v>
      </c>
      <c r="H299">
        <v>0.4</v>
      </c>
      <c r="I299">
        <f t="shared" si="23"/>
        <v>0.64945608053255399</v>
      </c>
      <c r="J299">
        <v>0.35</v>
      </c>
      <c r="K299">
        <f t="shared" si="24"/>
        <v>0.56827407046598466</v>
      </c>
      <c r="P299">
        <v>61.59</v>
      </c>
    </row>
    <row r="300" spans="1:16" x14ac:dyDescent="0.25">
      <c r="A300">
        <v>302</v>
      </c>
      <c r="B300">
        <v>0.54</v>
      </c>
      <c r="C300">
        <f t="shared" si="20"/>
        <v>0.54</v>
      </c>
      <c r="D300">
        <v>0.56000000000000005</v>
      </c>
      <c r="E300">
        <f t="shared" si="21"/>
        <v>0.93598529165970257</v>
      </c>
      <c r="F300">
        <v>0.62</v>
      </c>
      <c r="G300">
        <f t="shared" si="22"/>
        <v>1.0362694300518136</v>
      </c>
      <c r="H300">
        <v>0.35</v>
      </c>
      <c r="I300">
        <f t="shared" si="23"/>
        <v>0.58499080728731412</v>
      </c>
      <c r="J300">
        <v>0.3</v>
      </c>
      <c r="K300">
        <f t="shared" si="24"/>
        <v>0.50142069196055494</v>
      </c>
      <c r="P300">
        <v>59.83</v>
      </c>
    </row>
    <row r="301" spans="1:16" x14ac:dyDescent="0.25">
      <c r="A301">
        <v>301</v>
      </c>
      <c r="B301">
        <v>0.44</v>
      </c>
      <c r="C301">
        <f t="shared" si="20"/>
        <v>0.44</v>
      </c>
      <c r="D301">
        <v>0.46</v>
      </c>
      <c r="E301">
        <f t="shared" si="21"/>
        <v>0.79419889502762442</v>
      </c>
      <c r="F301">
        <v>0.52</v>
      </c>
      <c r="G301">
        <f t="shared" si="22"/>
        <v>0.89779005524861877</v>
      </c>
      <c r="H301">
        <v>0.28000000000000003</v>
      </c>
      <c r="I301">
        <f t="shared" si="23"/>
        <v>0.48342541436464093</v>
      </c>
      <c r="J301">
        <v>0.24</v>
      </c>
      <c r="K301">
        <f t="shared" si="24"/>
        <v>0.4143646408839779</v>
      </c>
      <c r="P301">
        <v>57.92</v>
      </c>
    </row>
    <row r="302" spans="1:16" x14ac:dyDescent="0.25">
      <c r="A302">
        <v>300</v>
      </c>
      <c r="B302">
        <v>0.37</v>
      </c>
      <c r="C302">
        <f t="shared" si="20"/>
        <v>0.37</v>
      </c>
      <c r="D302">
        <v>0.39</v>
      </c>
      <c r="E302">
        <f t="shared" si="21"/>
        <v>0.6950632685795759</v>
      </c>
      <c r="F302">
        <v>0.44</v>
      </c>
      <c r="G302">
        <f t="shared" si="22"/>
        <v>0.78417394403849583</v>
      </c>
      <c r="H302">
        <v>0.24</v>
      </c>
      <c r="I302">
        <f t="shared" si="23"/>
        <v>0.42773124220281589</v>
      </c>
      <c r="J302">
        <v>0.2</v>
      </c>
      <c r="K302">
        <f t="shared" si="24"/>
        <v>0.35644270183567994</v>
      </c>
      <c r="P302">
        <v>56.11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BF7A9A-9B5D-480F-BC50-B498800E55B1}">
  <dimension ref="A1:S302"/>
  <sheetViews>
    <sheetView tabSelected="1" workbookViewId="0">
      <selection activeCell="C2" sqref="C2:C302"/>
    </sheetView>
  </sheetViews>
  <sheetFormatPr defaultRowHeight="15" x14ac:dyDescent="0.25"/>
  <cols>
    <col min="2" max="2" width="10.42578125" bestFit="1" customWidth="1"/>
    <col min="3" max="3" width="9.5703125" bestFit="1" customWidth="1"/>
    <col min="5" max="5" width="10.42578125" bestFit="1" customWidth="1"/>
    <col min="6" max="6" width="9.5703125" bestFit="1" customWidth="1"/>
    <col min="7" max="7" width="12" bestFit="1" customWidth="1"/>
    <col min="8" max="8" width="10.42578125" bestFit="1" customWidth="1"/>
    <col min="9" max="9" width="11.28515625" bestFit="1" customWidth="1"/>
    <col min="11" max="11" width="11.28515625" bestFit="1" customWidth="1"/>
    <col min="15" max="15" width="15.7109375" bestFit="1" customWidth="1"/>
    <col min="16" max="16" width="15.7109375" customWidth="1"/>
    <col min="19" max="19" width="12" bestFit="1" customWidth="1"/>
  </cols>
  <sheetData>
    <row r="1" spans="1:19" x14ac:dyDescent="0.25">
      <c r="A1" t="s">
        <v>0</v>
      </c>
      <c r="B1" t="s">
        <v>14</v>
      </c>
      <c r="C1" t="s">
        <v>18</v>
      </c>
      <c r="D1" t="s">
        <v>22</v>
      </c>
      <c r="E1" t="s">
        <v>19</v>
      </c>
      <c r="F1" t="s">
        <v>23</v>
      </c>
      <c r="G1" t="s">
        <v>20</v>
      </c>
      <c r="H1" t="s">
        <v>8</v>
      </c>
      <c r="I1" t="s">
        <v>2</v>
      </c>
      <c r="J1" t="s">
        <v>10</v>
      </c>
      <c r="K1" t="s">
        <v>3</v>
      </c>
      <c r="O1" t="s">
        <v>11</v>
      </c>
      <c r="P1" t="s">
        <v>13</v>
      </c>
      <c r="Q1" t="s">
        <v>12</v>
      </c>
      <c r="R1" t="s">
        <v>12</v>
      </c>
      <c r="S1" t="s">
        <v>25</v>
      </c>
    </row>
    <row r="2" spans="1:19" x14ac:dyDescent="0.25">
      <c r="A2">
        <v>600</v>
      </c>
      <c r="B2">
        <v>9.3000000000000007</v>
      </c>
      <c r="C2">
        <f>B2</f>
        <v>9.3000000000000007</v>
      </c>
      <c r="D2">
        <v>11.46</v>
      </c>
      <c r="E2">
        <f t="shared" ref="E2:E65" si="0">(D2*P2-R2)/(100-R2)*100</f>
        <v>8.6693291782328412</v>
      </c>
      <c r="F2">
        <v>10.31</v>
      </c>
      <c r="G2">
        <f t="shared" ref="G2:G65" si="1">(F2*P2-R2)/(100-R2)*100</f>
        <v>7.3514935058076398</v>
      </c>
      <c r="H2">
        <v>12.34</v>
      </c>
      <c r="I2">
        <f t="shared" ref="I2:I65" si="2">(H2*P2-R2)/(100-R2)*100</f>
        <v>9.6777599536538652</v>
      </c>
      <c r="J2">
        <v>17.53</v>
      </c>
      <c r="K2">
        <f t="shared" ref="K2:K65" si="3">(J2*P2-R2)/(100-R2)*100</f>
        <v>15.625209640511951</v>
      </c>
      <c r="O2">
        <v>89.344999999999999</v>
      </c>
      <c r="P2" s="3">
        <f t="shared" ref="P2:P65" si="4">1/(O2/(99*S2/100))</f>
        <v>1.0969836028876827</v>
      </c>
      <c r="Q2">
        <v>8.5449999999999999</v>
      </c>
      <c r="R2">
        <f>Q2/2</f>
        <v>4.2725</v>
      </c>
      <c r="S2">
        <v>99</v>
      </c>
    </row>
    <row r="3" spans="1:19" x14ac:dyDescent="0.25">
      <c r="A3">
        <v>599</v>
      </c>
      <c r="B3">
        <v>9.31</v>
      </c>
      <c r="C3">
        <f t="shared" ref="C3:C66" si="5">B3</f>
        <v>9.31</v>
      </c>
      <c r="D3">
        <v>11.58</v>
      </c>
      <c r="E3">
        <f t="shared" si="0"/>
        <v>8.811016973562527</v>
      </c>
      <c r="F3">
        <v>10.39</v>
      </c>
      <c r="G3">
        <f t="shared" si="1"/>
        <v>7.44719489759742</v>
      </c>
      <c r="H3">
        <v>12.36</v>
      </c>
      <c r="I3">
        <f t="shared" si="2"/>
        <v>9.7049507712539391</v>
      </c>
      <c r="J3">
        <v>17.739999999999998</v>
      </c>
      <c r="K3">
        <f t="shared" si="3"/>
        <v>15.870801837381901</v>
      </c>
      <c r="O3">
        <v>89.36</v>
      </c>
      <c r="P3" s="3">
        <f t="shared" si="4"/>
        <v>1.0971318263205014</v>
      </c>
      <c r="Q3">
        <v>8.5399999999999991</v>
      </c>
      <c r="R3">
        <f t="shared" ref="R3:R66" si="6">Q3/2</f>
        <v>4.2699999999999996</v>
      </c>
      <c r="S3">
        <v>99.03</v>
      </c>
    </row>
    <row r="4" spans="1:19" x14ac:dyDescent="0.25">
      <c r="A4">
        <v>598</v>
      </c>
      <c r="B4">
        <v>9.33</v>
      </c>
      <c r="C4">
        <f t="shared" si="5"/>
        <v>9.33</v>
      </c>
      <c r="D4">
        <v>11.71</v>
      </c>
      <c r="E4">
        <f t="shared" si="0"/>
        <v>8.9557815652371531</v>
      </c>
      <c r="F4">
        <v>10.47</v>
      </c>
      <c r="G4">
        <f t="shared" si="1"/>
        <v>7.5345255913883484</v>
      </c>
      <c r="H4">
        <v>12.39</v>
      </c>
      <c r="I4">
        <f t="shared" si="2"/>
        <v>9.7351800025090771</v>
      </c>
      <c r="J4">
        <v>17.940000000000001</v>
      </c>
      <c r="K4">
        <f t="shared" si="3"/>
        <v>16.096446659654934</v>
      </c>
      <c r="O4">
        <v>89.37</v>
      </c>
      <c r="P4" s="3">
        <f t="shared" si="4"/>
        <v>1.0971752265861028</v>
      </c>
      <c r="Q4">
        <v>8.5500000000000007</v>
      </c>
      <c r="R4">
        <f t="shared" si="6"/>
        <v>4.2750000000000004</v>
      </c>
      <c r="S4">
        <v>99.045000000000002</v>
      </c>
    </row>
    <row r="5" spans="1:19" x14ac:dyDescent="0.25">
      <c r="A5">
        <v>597</v>
      </c>
      <c r="B5">
        <v>9.35</v>
      </c>
      <c r="C5">
        <f t="shared" si="5"/>
        <v>9.35</v>
      </c>
      <c r="D5">
        <v>11.84</v>
      </c>
      <c r="E5">
        <f t="shared" si="0"/>
        <v>9.1005216627336889</v>
      </c>
      <c r="F5">
        <v>10.55</v>
      </c>
      <c r="G5">
        <f t="shared" si="1"/>
        <v>7.622124134590047</v>
      </c>
      <c r="H5">
        <v>12.42</v>
      </c>
      <c r="I5">
        <f t="shared" si="2"/>
        <v>9.7652275281005974</v>
      </c>
      <c r="J5">
        <v>18.149999999999999</v>
      </c>
      <c r="K5">
        <f t="shared" si="3"/>
        <v>16.332063060087481</v>
      </c>
      <c r="O5">
        <v>89.405000000000001</v>
      </c>
      <c r="P5" s="3">
        <f t="shared" si="4"/>
        <v>1.0970225378893796</v>
      </c>
      <c r="Q5">
        <v>8.5549999999999997</v>
      </c>
      <c r="R5">
        <f t="shared" si="6"/>
        <v>4.2774999999999999</v>
      </c>
      <c r="S5">
        <v>99.07</v>
      </c>
    </row>
    <row r="6" spans="1:19" x14ac:dyDescent="0.25">
      <c r="A6">
        <v>596</v>
      </c>
      <c r="B6">
        <v>9.3800000000000008</v>
      </c>
      <c r="C6">
        <f t="shared" si="5"/>
        <v>9.3800000000000008</v>
      </c>
      <c r="D6">
        <v>11.98</v>
      </c>
      <c r="E6">
        <f t="shared" si="0"/>
        <v>9.2568380562618824</v>
      </c>
      <c r="F6">
        <v>10.64</v>
      </c>
      <c r="G6">
        <f t="shared" si="1"/>
        <v>7.7212950441247017</v>
      </c>
      <c r="H6">
        <v>12.45</v>
      </c>
      <c r="I6">
        <f t="shared" si="2"/>
        <v>9.7954240381308963</v>
      </c>
      <c r="J6">
        <v>18.38</v>
      </c>
      <c r="K6">
        <f t="shared" si="3"/>
        <v>16.590774830648432</v>
      </c>
      <c r="O6">
        <v>89.43</v>
      </c>
      <c r="P6" s="3">
        <f t="shared" si="4"/>
        <v>1.0968819188191883</v>
      </c>
      <c r="Q6">
        <v>8.56</v>
      </c>
      <c r="R6">
        <f t="shared" si="6"/>
        <v>4.28</v>
      </c>
      <c r="S6">
        <v>99.085000000000008</v>
      </c>
    </row>
    <row r="7" spans="1:19" x14ac:dyDescent="0.25">
      <c r="A7">
        <v>595</v>
      </c>
      <c r="B7">
        <v>9.4</v>
      </c>
      <c r="C7">
        <f t="shared" si="5"/>
        <v>9.4</v>
      </c>
      <c r="D7">
        <v>12.13</v>
      </c>
      <c r="E7">
        <f t="shared" si="0"/>
        <v>9.4305281591524768</v>
      </c>
      <c r="F7">
        <v>10.74</v>
      </c>
      <c r="G7">
        <f t="shared" si="1"/>
        <v>7.8374823905292992</v>
      </c>
      <c r="H7">
        <v>12.5</v>
      </c>
      <c r="I7">
        <f t="shared" si="2"/>
        <v>9.8545763133902984</v>
      </c>
      <c r="J7">
        <v>18.59</v>
      </c>
      <c r="K7">
        <f t="shared" si="3"/>
        <v>16.834179716926371</v>
      </c>
      <c r="O7">
        <v>89.45</v>
      </c>
      <c r="P7" s="3">
        <f t="shared" si="4"/>
        <v>1.0970240357741756</v>
      </c>
      <c r="Q7">
        <v>8.56</v>
      </c>
      <c r="R7">
        <f t="shared" si="6"/>
        <v>4.28</v>
      </c>
      <c r="S7">
        <v>99.12</v>
      </c>
    </row>
    <row r="8" spans="1:19" x14ac:dyDescent="0.25">
      <c r="A8">
        <v>594</v>
      </c>
      <c r="B8">
        <v>9.42</v>
      </c>
      <c r="C8">
        <f t="shared" si="5"/>
        <v>9.42</v>
      </c>
      <c r="D8">
        <v>12.27</v>
      </c>
      <c r="E8">
        <f t="shared" si="0"/>
        <v>9.5941236971918418</v>
      </c>
      <c r="F8">
        <v>10.84</v>
      </c>
      <c r="G8">
        <f t="shared" si="1"/>
        <v>7.9548683660676982</v>
      </c>
      <c r="H8">
        <v>12.53</v>
      </c>
      <c r="I8">
        <f t="shared" si="2"/>
        <v>9.8921701210325921</v>
      </c>
      <c r="J8">
        <v>18.809999999999999</v>
      </c>
      <c r="K8">
        <f t="shared" si="3"/>
        <v>17.091137589186172</v>
      </c>
      <c r="O8">
        <v>89.43</v>
      </c>
      <c r="P8" s="3">
        <f t="shared" si="4"/>
        <v>1.097269372693727</v>
      </c>
      <c r="Q8">
        <v>8.56</v>
      </c>
      <c r="R8">
        <f t="shared" si="6"/>
        <v>4.28</v>
      </c>
      <c r="S8">
        <v>99.12</v>
      </c>
    </row>
    <row r="9" spans="1:19" x14ac:dyDescent="0.25">
      <c r="A9">
        <v>593</v>
      </c>
      <c r="B9">
        <v>9.4600000000000009</v>
      </c>
      <c r="C9">
        <f t="shared" si="5"/>
        <v>9.4600000000000009</v>
      </c>
      <c r="D9">
        <v>12.42</v>
      </c>
      <c r="E9">
        <f t="shared" si="0"/>
        <v>9.760533365701427</v>
      </c>
      <c r="F9">
        <v>10.94</v>
      </c>
      <c r="G9">
        <f t="shared" si="1"/>
        <v>8.0642964466993838</v>
      </c>
      <c r="H9">
        <v>12.58</v>
      </c>
      <c r="I9">
        <f t="shared" si="2"/>
        <v>9.9439103299178644</v>
      </c>
      <c r="J9">
        <v>19.03</v>
      </c>
      <c r="K9">
        <f t="shared" si="3"/>
        <v>17.336294199892979</v>
      </c>
      <c r="O9">
        <v>89.449999999999989</v>
      </c>
      <c r="P9" s="3">
        <f t="shared" si="4"/>
        <v>1.0970240357741758</v>
      </c>
      <c r="Q9">
        <v>8.5650000000000013</v>
      </c>
      <c r="R9">
        <f t="shared" si="6"/>
        <v>4.2825000000000006</v>
      </c>
      <c r="S9">
        <v>99.12</v>
      </c>
    </row>
    <row r="10" spans="1:19" x14ac:dyDescent="0.25">
      <c r="A10">
        <v>592</v>
      </c>
      <c r="B10">
        <v>9.49</v>
      </c>
      <c r="C10">
        <f t="shared" si="5"/>
        <v>9.49</v>
      </c>
      <c r="D10">
        <v>12.58</v>
      </c>
      <c r="E10">
        <f t="shared" si="0"/>
        <v>9.9411651110959625</v>
      </c>
      <c r="F10">
        <v>11.04</v>
      </c>
      <c r="G10">
        <f t="shared" si="1"/>
        <v>8.1761638427927572</v>
      </c>
      <c r="H10">
        <v>12.62</v>
      </c>
      <c r="I10">
        <f t="shared" si="2"/>
        <v>9.9870092998830575</v>
      </c>
      <c r="J10">
        <v>19.260000000000002</v>
      </c>
      <c r="K10">
        <f t="shared" si="3"/>
        <v>17.597144638541032</v>
      </c>
      <c r="O10">
        <v>89.474999999999994</v>
      </c>
      <c r="P10" s="3">
        <f t="shared" si="4"/>
        <v>1.0969941324392289</v>
      </c>
      <c r="Q10">
        <v>8.57</v>
      </c>
      <c r="R10">
        <f t="shared" si="6"/>
        <v>4.2850000000000001</v>
      </c>
      <c r="S10">
        <v>99.14500000000001</v>
      </c>
    </row>
    <row r="11" spans="1:19" x14ac:dyDescent="0.25">
      <c r="A11">
        <v>591</v>
      </c>
      <c r="B11">
        <v>9.5299999999999994</v>
      </c>
      <c r="C11">
        <f t="shared" si="5"/>
        <v>9.5299999999999994</v>
      </c>
      <c r="D11">
        <v>12.73</v>
      </c>
      <c r="E11">
        <f t="shared" si="0"/>
        <v>10.111111689202236</v>
      </c>
      <c r="F11">
        <v>11.15</v>
      </c>
      <c r="G11">
        <f t="shared" si="1"/>
        <v>8.3005106331453717</v>
      </c>
      <c r="H11">
        <v>12.67</v>
      </c>
      <c r="I11">
        <f t="shared" si="2"/>
        <v>10.042354687073495</v>
      </c>
      <c r="J11">
        <v>19.489999999999998</v>
      </c>
      <c r="K11">
        <f t="shared" si="3"/>
        <v>17.857733929040471</v>
      </c>
      <c r="O11">
        <v>89.46</v>
      </c>
      <c r="P11" s="3">
        <f t="shared" si="4"/>
        <v>1.0968460764587527</v>
      </c>
      <c r="Q11">
        <v>8.57</v>
      </c>
      <c r="R11">
        <f t="shared" si="6"/>
        <v>4.2850000000000001</v>
      </c>
      <c r="S11">
        <v>99.115000000000009</v>
      </c>
    </row>
    <row r="12" spans="1:19" x14ac:dyDescent="0.25">
      <c r="A12">
        <v>590</v>
      </c>
      <c r="B12">
        <v>9.58</v>
      </c>
      <c r="C12">
        <f t="shared" si="5"/>
        <v>9.58</v>
      </c>
      <c r="D12">
        <v>12.9</v>
      </c>
      <c r="E12">
        <f t="shared" si="0"/>
        <v>10.306507899482543</v>
      </c>
      <c r="F12">
        <v>11.26</v>
      </c>
      <c r="G12">
        <f t="shared" si="1"/>
        <v>8.4270755068032805</v>
      </c>
      <c r="H12">
        <v>12.73</v>
      </c>
      <c r="I12">
        <f t="shared" si="2"/>
        <v>10.111688688046277</v>
      </c>
      <c r="J12">
        <v>19.73</v>
      </c>
      <c r="K12">
        <f t="shared" si="3"/>
        <v>18.133656217774842</v>
      </c>
      <c r="O12">
        <v>89.47</v>
      </c>
      <c r="P12" s="3">
        <f t="shared" si="4"/>
        <v>1.0968894601542416</v>
      </c>
      <c r="Q12">
        <v>8.57</v>
      </c>
      <c r="R12">
        <f t="shared" si="6"/>
        <v>4.2850000000000001</v>
      </c>
      <c r="S12">
        <v>99.13</v>
      </c>
    </row>
    <row r="13" spans="1:19" x14ac:dyDescent="0.25">
      <c r="A13">
        <v>589</v>
      </c>
      <c r="B13">
        <v>9.6199999999999992</v>
      </c>
      <c r="C13">
        <f t="shared" si="5"/>
        <v>9.6199999999999992</v>
      </c>
      <c r="D13">
        <v>13.07</v>
      </c>
      <c r="E13">
        <f t="shared" si="0"/>
        <v>10.50063144689792</v>
      </c>
      <c r="F13">
        <v>11.38</v>
      </c>
      <c r="G13">
        <f t="shared" si="1"/>
        <v>8.5639892381151448</v>
      </c>
      <c r="H13">
        <v>12.79</v>
      </c>
      <c r="I13">
        <f t="shared" si="2"/>
        <v>10.179767648993078</v>
      </c>
      <c r="J13">
        <v>19.95</v>
      </c>
      <c r="K13">
        <f t="shared" si="3"/>
        <v>18.384713338273954</v>
      </c>
      <c r="O13">
        <v>89.42</v>
      </c>
      <c r="P13" s="3">
        <f t="shared" si="4"/>
        <v>1.0968385148736299</v>
      </c>
      <c r="Q13">
        <v>8.57</v>
      </c>
      <c r="R13">
        <f t="shared" si="6"/>
        <v>4.2850000000000001</v>
      </c>
      <c r="S13">
        <v>99.07</v>
      </c>
    </row>
    <row r="14" spans="1:19" x14ac:dyDescent="0.25">
      <c r="A14">
        <v>588</v>
      </c>
      <c r="B14">
        <v>9.67</v>
      </c>
      <c r="C14">
        <f t="shared" si="5"/>
        <v>9.67</v>
      </c>
      <c r="D14">
        <v>13.25</v>
      </c>
      <c r="E14">
        <f t="shared" si="0"/>
        <v>10.707054159543622</v>
      </c>
      <c r="F14">
        <v>11.51</v>
      </c>
      <c r="G14">
        <f t="shared" si="1"/>
        <v>8.712736370790962</v>
      </c>
      <c r="H14">
        <v>12.85</v>
      </c>
      <c r="I14">
        <f t="shared" si="2"/>
        <v>10.248590300060251</v>
      </c>
      <c r="J14">
        <v>20.2</v>
      </c>
      <c r="K14">
        <f t="shared" si="3"/>
        <v>18.672863718067177</v>
      </c>
      <c r="O14">
        <v>89.455000000000013</v>
      </c>
      <c r="P14" s="3">
        <f t="shared" si="4"/>
        <v>1.097018053770052</v>
      </c>
      <c r="Q14">
        <v>8.5749999999999993</v>
      </c>
      <c r="R14">
        <f t="shared" si="6"/>
        <v>4.2874999999999996</v>
      </c>
      <c r="S14">
        <v>99.125</v>
      </c>
    </row>
    <row r="15" spans="1:19" x14ac:dyDescent="0.25">
      <c r="A15">
        <v>587</v>
      </c>
      <c r="B15">
        <v>9.73</v>
      </c>
      <c r="C15">
        <f t="shared" si="5"/>
        <v>9.73</v>
      </c>
      <c r="D15">
        <v>13.43</v>
      </c>
      <c r="E15">
        <f t="shared" si="0"/>
        <v>10.910175555474735</v>
      </c>
      <c r="F15">
        <v>11.65</v>
      </c>
      <c r="G15">
        <f t="shared" si="1"/>
        <v>8.8700721201096435</v>
      </c>
      <c r="H15">
        <v>12.92</v>
      </c>
      <c r="I15">
        <f t="shared" si="2"/>
        <v>10.325651537476872</v>
      </c>
      <c r="J15">
        <v>20.440000000000001</v>
      </c>
      <c r="K15">
        <f t="shared" si="3"/>
        <v>18.944515489131636</v>
      </c>
      <c r="O15">
        <v>89.460000000000008</v>
      </c>
      <c r="P15" s="3">
        <f t="shared" si="4"/>
        <v>1.0969567404426559</v>
      </c>
      <c r="Q15">
        <v>8.58</v>
      </c>
      <c r="R15">
        <f t="shared" si="6"/>
        <v>4.29</v>
      </c>
      <c r="S15">
        <v>99.125</v>
      </c>
    </row>
    <row r="16" spans="1:19" x14ac:dyDescent="0.25">
      <c r="A16">
        <v>586</v>
      </c>
      <c r="B16">
        <v>9.7899999999999991</v>
      </c>
      <c r="C16">
        <f t="shared" si="5"/>
        <v>9.7899999999999991</v>
      </c>
      <c r="D16">
        <v>13.61</v>
      </c>
      <c r="E16">
        <f t="shared" si="0"/>
        <v>11.115521421689715</v>
      </c>
      <c r="F16">
        <v>11.79</v>
      </c>
      <c r="G16">
        <f t="shared" si="1"/>
        <v>9.0297009040001122</v>
      </c>
      <c r="H16">
        <v>12.99</v>
      </c>
      <c r="I16">
        <f t="shared" si="2"/>
        <v>10.404967179399852</v>
      </c>
      <c r="J16">
        <v>20.69</v>
      </c>
      <c r="K16">
        <f t="shared" si="3"/>
        <v>19.229592446548178</v>
      </c>
      <c r="O16">
        <v>89.47</v>
      </c>
      <c r="P16" s="3">
        <f t="shared" si="4"/>
        <v>1.0968894601542416</v>
      </c>
      <c r="Q16">
        <v>8.58</v>
      </c>
      <c r="R16">
        <f t="shared" si="6"/>
        <v>4.29</v>
      </c>
      <c r="S16">
        <v>99.13</v>
      </c>
    </row>
    <row r="17" spans="1:19" x14ac:dyDescent="0.25">
      <c r="A17">
        <v>585</v>
      </c>
      <c r="B17">
        <v>9.86</v>
      </c>
      <c r="C17">
        <f t="shared" si="5"/>
        <v>9.86</v>
      </c>
      <c r="D17">
        <v>13.8</v>
      </c>
      <c r="E17">
        <f t="shared" si="0"/>
        <v>11.333780491719068</v>
      </c>
      <c r="F17">
        <v>11.93</v>
      </c>
      <c r="G17">
        <f t="shared" si="1"/>
        <v>9.1902184692305973</v>
      </c>
      <c r="H17">
        <v>13.07</v>
      </c>
      <c r="I17">
        <f t="shared" si="2"/>
        <v>10.496988900052447</v>
      </c>
      <c r="J17">
        <v>20.94</v>
      </c>
      <c r="K17">
        <f t="shared" si="3"/>
        <v>19.518290032129588</v>
      </c>
      <c r="O17">
        <v>89.444999999999993</v>
      </c>
      <c r="P17" s="3">
        <f t="shared" si="4"/>
        <v>1.0970853597182628</v>
      </c>
      <c r="Q17">
        <v>8.5850000000000009</v>
      </c>
      <c r="R17">
        <f t="shared" si="6"/>
        <v>4.2925000000000004</v>
      </c>
      <c r="S17">
        <v>99.12</v>
      </c>
    </row>
    <row r="18" spans="1:19" x14ac:dyDescent="0.25">
      <c r="A18">
        <v>584</v>
      </c>
      <c r="B18">
        <v>9.93</v>
      </c>
      <c r="C18">
        <f t="shared" si="5"/>
        <v>9.93</v>
      </c>
      <c r="D18">
        <v>14.01</v>
      </c>
      <c r="E18">
        <f t="shared" si="0"/>
        <v>11.568688711339139</v>
      </c>
      <c r="F18">
        <v>12.07</v>
      </c>
      <c r="G18">
        <f t="shared" si="1"/>
        <v>9.3453133512952729</v>
      </c>
      <c r="H18">
        <v>13.15</v>
      </c>
      <c r="I18">
        <f t="shared" si="2"/>
        <v>10.58306870637124</v>
      </c>
      <c r="J18">
        <v>21.2</v>
      </c>
      <c r="K18">
        <f t="shared" si="3"/>
        <v>19.808930380780058</v>
      </c>
      <c r="O18">
        <v>89.460000000000008</v>
      </c>
      <c r="P18" s="3">
        <f t="shared" si="4"/>
        <v>1.0968460764587524</v>
      </c>
      <c r="Q18">
        <v>8.59</v>
      </c>
      <c r="R18">
        <f t="shared" si="6"/>
        <v>4.2949999999999999</v>
      </c>
      <c r="S18">
        <v>99.115000000000009</v>
      </c>
    </row>
    <row r="19" spans="1:19" x14ac:dyDescent="0.25">
      <c r="A19">
        <v>583</v>
      </c>
      <c r="B19">
        <v>10.01</v>
      </c>
      <c r="C19">
        <f t="shared" si="5"/>
        <v>10.01</v>
      </c>
      <c r="D19">
        <v>14.22</v>
      </c>
      <c r="E19">
        <f t="shared" si="0"/>
        <v>11.81174089643919</v>
      </c>
      <c r="F19">
        <v>12.22</v>
      </c>
      <c r="G19">
        <f t="shared" si="1"/>
        <v>9.5192669572140058</v>
      </c>
      <c r="H19">
        <v>13.25</v>
      </c>
      <c r="I19">
        <f t="shared" si="2"/>
        <v>10.699891035914973</v>
      </c>
      <c r="J19">
        <v>21.45</v>
      </c>
      <c r="K19">
        <f t="shared" si="3"/>
        <v>20.099034186738216</v>
      </c>
      <c r="O19">
        <v>89.465000000000003</v>
      </c>
      <c r="P19" s="3">
        <f t="shared" si="4"/>
        <v>1.0970060917677302</v>
      </c>
      <c r="Q19">
        <v>8.59</v>
      </c>
      <c r="R19">
        <f t="shared" si="6"/>
        <v>4.2949999999999999</v>
      </c>
      <c r="S19">
        <v>99.135000000000005</v>
      </c>
    </row>
    <row r="20" spans="1:19" x14ac:dyDescent="0.25">
      <c r="A20">
        <v>582</v>
      </c>
      <c r="B20">
        <v>10.09</v>
      </c>
      <c r="C20">
        <f t="shared" si="5"/>
        <v>10.09</v>
      </c>
      <c r="D20">
        <v>14.42</v>
      </c>
      <c r="E20">
        <f t="shared" si="0"/>
        <v>12.040898188927876</v>
      </c>
      <c r="F20">
        <v>12.39</v>
      </c>
      <c r="G20">
        <f t="shared" si="1"/>
        <v>9.7140498247967493</v>
      </c>
      <c r="H20">
        <v>13.34</v>
      </c>
      <c r="I20">
        <f t="shared" si="2"/>
        <v>10.802969009981268</v>
      </c>
      <c r="J20">
        <v>21.7</v>
      </c>
      <c r="K20">
        <f t="shared" si="3"/>
        <v>20.385457839605024</v>
      </c>
      <c r="O20">
        <v>89.47</v>
      </c>
      <c r="P20" s="3">
        <f t="shared" si="4"/>
        <v>1.0970001117693082</v>
      </c>
      <c r="Q20">
        <v>8.59</v>
      </c>
      <c r="R20">
        <f t="shared" si="6"/>
        <v>4.2949999999999999</v>
      </c>
      <c r="S20">
        <v>99.14</v>
      </c>
    </row>
    <row r="21" spans="1:19" x14ac:dyDescent="0.25">
      <c r="A21">
        <v>581</v>
      </c>
      <c r="B21">
        <v>10.17</v>
      </c>
      <c r="C21">
        <f t="shared" si="5"/>
        <v>10.17</v>
      </c>
      <c r="D21">
        <v>14.63</v>
      </c>
      <c r="E21">
        <f t="shared" si="0"/>
        <v>12.282726794780546</v>
      </c>
      <c r="F21">
        <v>12.56</v>
      </c>
      <c r="G21">
        <f t="shared" si="1"/>
        <v>9.90987071105525</v>
      </c>
      <c r="H21">
        <v>13.44</v>
      </c>
      <c r="I21">
        <f t="shared" si="2"/>
        <v>10.918621123460204</v>
      </c>
      <c r="J21">
        <v>21.96</v>
      </c>
      <c r="K21">
        <f t="shared" si="3"/>
        <v>20.685159207199099</v>
      </c>
      <c r="O21">
        <v>89.454999999999998</v>
      </c>
      <c r="P21" s="3">
        <f t="shared" si="4"/>
        <v>1.0970733888547313</v>
      </c>
      <c r="Q21">
        <v>8.59</v>
      </c>
      <c r="R21">
        <f t="shared" si="6"/>
        <v>4.2949999999999999</v>
      </c>
      <c r="S21">
        <v>99.13</v>
      </c>
    </row>
    <row r="22" spans="1:19" x14ac:dyDescent="0.25">
      <c r="A22">
        <v>580</v>
      </c>
      <c r="B22">
        <v>10.27</v>
      </c>
      <c r="C22">
        <f t="shared" si="5"/>
        <v>10.27</v>
      </c>
      <c r="D22">
        <v>14.86</v>
      </c>
      <c r="E22">
        <f t="shared" si="0"/>
        <v>12.547050727301274</v>
      </c>
      <c r="F22">
        <v>12.73</v>
      </c>
      <c r="G22">
        <f t="shared" si="1"/>
        <v>10.105319703240429</v>
      </c>
      <c r="H22">
        <v>13.55</v>
      </c>
      <c r="I22">
        <f t="shared" si="2"/>
        <v>11.045328829874181</v>
      </c>
      <c r="J22">
        <v>22.24</v>
      </c>
      <c r="K22">
        <f t="shared" si="3"/>
        <v>21.007132867005044</v>
      </c>
      <c r="O22">
        <v>89.465000000000003</v>
      </c>
      <c r="P22" s="3">
        <f t="shared" si="4"/>
        <v>1.0971167495668697</v>
      </c>
      <c r="Q22">
        <v>8.59</v>
      </c>
      <c r="R22">
        <f t="shared" si="6"/>
        <v>4.2949999999999999</v>
      </c>
      <c r="S22">
        <v>99.144999999999996</v>
      </c>
    </row>
    <row r="23" spans="1:19" x14ac:dyDescent="0.25">
      <c r="A23">
        <v>579</v>
      </c>
      <c r="B23">
        <v>10.38</v>
      </c>
      <c r="C23">
        <f t="shared" si="5"/>
        <v>10.38</v>
      </c>
      <c r="D23">
        <v>15.09</v>
      </c>
      <c r="E23">
        <f t="shared" si="0"/>
        <v>12.810273516441509</v>
      </c>
      <c r="F23">
        <v>12.91</v>
      </c>
      <c r="G23">
        <f t="shared" si="1"/>
        <v>10.310893862955693</v>
      </c>
      <c r="H23">
        <v>13.66</v>
      </c>
      <c r="I23">
        <f t="shared" si="2"/>
        <v>11.170772184109069</v>
      </c>
      <c r="J23">
        <v>22.5</v>
      </c>
      <c r="K23">
        <f t="shared" si="3"/>
        <v>21.305871329436876</v>
      </c>
      <c r="O23">
        <v>89.46</v>
      </c>
      <c r="P23" s="3">
        <f t="shared" si="4"/>
        <v>1.0972334004024145</v>
      </c>
      <c r="Q23">
        <v>8.5949999999999989</v>
      </c>
      <c r="R23">
        <f t="shared" si="6"/>
        <v>4.2974999999999994</v>
      </c>
      <c r="S23">
        <v>99.15</v>
      </c>
    </row>
    <row r="24" spans="1:19" x14ac:dyDescent="0.25">
      <c r="A24">
        <v>578</v>
      </c>
      <c r="B24">
        <v>10.48</v>
      </c>
      <c r="C24">
        <f t="shared" si="5"/>
        <v>10.48</v>
      </c>
      <c r="D24">
        <v>15.33</v>
      </c>
      <c r="E24">
        <f t="shared" si="0"/>
        <v>13.080696763514171</v>
      </c>
      <c r="F24">
        <v>13.1</v>
      </c>
      <c r="G24">
        <f t="shared" si="1"/>
        <v>10.524284011254194</v>
      </c>
      <c r="H24">
        <v>13.78</v>
      </c>
      <c r="I24">
        <f t="shared" si="2"/>
        <v>11.303817944678761</v>
      </c>
      <c r="J24">
        <v>22.77</v>
      </c>
      <c r="K24">
        <f t="shared" si="3"/>
        <v>21.609715093924148</v>
      </c>
      <c r="O24">
        <v>89.45</v>
      </c>
      <c r="P24" s="3">
        <f t="shared" si="4"/>
        <v>1.0970793739519284</v>
      </c>
      <c r="Q24">
        <v>8.6</v>
      </c>
      <c r="R24">
        <f t="shared" si="6"/>
        <v>4.3</v>
      </c>
      <c r="S24">
        <v>99.125</v>
      </c>
    </row>
    <row r="25" spans="1:19" x14ac:dyDescent="0.25">
      <c r="A25">
        <v>577</v>
      </c>
      <c r="B25">
        <v>10.59</v>
      </c>
      <c r="C25">
        <f t="shared" si="5"/>
        <v>10.59</v>
      </c>
      <c r="D25">
        <v>15.58</v>
      </c>
      <c r="E25">
        <f t="shared" si="0"/>
        <v>13.370941669753311</v>
      </c>
      <c r="F25">
        <v>13.3</v>
      </c>
      <c r="G25">
        <f t="shared" si="1"/>
        <v>10.75707533196047</v>
      </c>
      <c r="H25">
        <v>13.9</v>
      </c>
      <c r="I25">
        <f t="shared" si="2"/>
        <v>11.444934894537534</v>
      </c>
      <c r="J25">
        <v>23.04</v>
      </c>
      <c r="K25">
        <f t="shared" si="3"/>
        <v>21.9233288977948</v>
      </c>
      <c r="O25">
        <v>89.425000000000011</v>
      </c>
      <c r="P25" s="3">
        <f t="shared" si="4"/>
        <v>1.0971646631255239</v>
      </c>
      <c r="Q25">
        <v>8.5949999999999989</v>
      </c>
      <c r="R25">
        <f t="shared" si="6"/>
        <v>4.2974999999999994</v>
      </c>
      <c r="S25">
        <v>99.10499999999999</v>
      </c>
    </row>
    <row r="26" spans="1:19" x14ac:dyDescent="0.25">
      <c r="A26">
        <v>576</v>
      </c>
      <c r="B26">
        <v>10.71</v>
      </c>
      <c r="C26">
        <f t="shared" si="5"/>
        <v>10.71</v>
      </c>
      <c r="D26">
        <v>15.82</v>
      </c>
      <c r="E26">
        <f t="shared" si="0"/>
        <v>13.644843794222933</v>
      </c>
      <c r="F26">
        <v>13.5</v>
      </c>
      <c r="G26">
        <f t="shared" si="1"/>
        <v>10.984901946761514</v>
      </c>
      <c r="H26">
        <v>14.03</v>
      </c>
      <c r="I26">
        <f t="shared" si="2"/>
        <v>11.59256107570744</v>
      </c>
      <c r="J26">
        <v>23.31</v>
      </c>
      <c r="K26">
        <f t="shared" si="3"/>
        <v>22.23232846555311</v>
      </c>
      <c r="O26">
        <v>89.42</v>
      </c>
      <c r="P26" s="3">
        <f t="shared" si="4"/>
        <v>1.0972260120778348</v>
      </c>
      <c r="Q26">
        <v>8.6</v>
      </c>
      <c r="R26">
        <f t="shared" si="6"/>
        <v>4.3</v>
      </c>
      <c r="S26">
        <v>99.10499999999999</v>
      </c>
    </row>
    <row r="27" spans="1:19" x14ac:dyDescent="0.25">
      <c r="A27">
        <v>575</v>
      </c>
      <c r="B27">
        <v>10.84</v>
      </c>
      <c r="C27">
        <f t="shared" si="5"/>
        <v>10.84</v>
      </c>
      <c r="D27">
        <v>16.079999999999998</v>
      </c>
      <c r="E27">
        <f t="shared" si="0"/>
        <v>13.939987637197804</v>
      </c>
      <c r="F27">
        <v>13.71</v>
      </c>
      <c r="G27">
        <f t="shared" si="1"/>
        <v>11.222752369936808</v>
      </c>
      <c r="H27">
        <v>14.17</v>
      </c>
      <c r="I27">
        <f t="shared" si="2"/>
        <v>11.75014824459506</v>
      </c>
      <c r="J27">
        <v>23.6</v>
      </c>
      <c r="K27">
        <f t="shared" si="3"/>
        <v>22.561763675089242</v>
      </c>
      <c r="O27">
        <v>89.454999999999998</v>
      </c>
      <c r="P27" s="3">
        <f t="shared" si="4"/>
        <v>1.0971840590240902</v>
      </c>
      <c r="Q27">
        <v>8.6050000000000004</v>
      </c>
      <c r="R27">
        <f t="shared" si="6"/>
        <v>4.3025000000000002</v>
      </c>
      <c r="S27">
        <v>99.14</v>
      </c>
    </row>
    <row r="28" spans="1:19" x14ac:dyDescent="0.25">
      <c r="A28">
        <v>574</v>
      </c>
      <c r="B28">
        <v>10.99</v>
      </c>
      <c r="C28">
        <f t="shared" si="5"/>
        <v>10.99</v>
      </c>
      <c r="D28">
        <v>16.350000000000001</v>
      </c>
      <c r="E28">
        <f t="shared" si="0"/>
        <v>14.245517283153802</v>
      </c>
      <c r="F28">
        <v>13.93</v>
      </c>
      <c r="G28">
        <f t="shared" si="1"/>
        <v>11.471148627567128</v>
      </c>
      <c r="H28">
        <v>14.31</v>
      </c>
      <c r="I28">
        <f t="shared" si="2"/>
        <v>11.906793292493962</v>
      </c>
      <c r="J28">
        <v>23.88</v>
      </c>
      <c r="K28">
        <f t="shared" si="3"/>
        <v>22.878160248677624</v>
      </c>
      <c r="O28">
        <v>89.45</v>
      </c>
      <c r="P28" s="3">
        <f t="shared" si="4"/>
        <v>1.0970793739519284</v>
      </c>
      <c r="Q28">
        <v>8.61</v>
      </c>
      <c r="R28">
        <f t="shared" si="6"/>
        <v>4.3049999999999997</v>
      </c>
      <c r="S28">
        <v>99.125</v>
      </c>
    </row>
    <row r="29" spans="1:19" x14ac:dyDescent="0.25">
      <c r="A29">
        <v>573</v>
      </c>
      <c r="B29">
        <v>11.13</v>
      </c>
      <c r="C29">
        <f t="shared" si="5"/>
        <v>11.13</v>
      </c>
      <c r="D29">
        <v>16.63</v>
      </c>
      <c r="E29">
        <f t="shared" si="0"/>
        <v>14.565660908903405</v>
      </c>
      <c r="F29">
        <v>14.16</v>
      </c>
      <c r="G29">
        <f t="shared" si="1"/>
        <v>11.734097979216052</v>
      </c>
      <c r="H29">
        <v>14.47</v>
      </c>
      <c r="I29">
        <f t="shared" si="2"/>
        <v>12.089476322618111</v>
      </c>
      <c r="J29">
        <v>24.18</v>
      </c>
      <c r="K29">
        <f t="shared" si="3"/>
        <v>23.220843143372853</v>
      </c>
      <c r="O29">
        <v>89.444999999999993</v>
      </c>
      <c r="P29" s="3">
        <f t="shared" si="4"/>
        <v>1.0970300184470905</v>
      </c>
      <c r="Q29">
        <v>8.61</v>
      </c>
      <c r="R29">
        <f t="shared" si="6"/>
        <v>4.3049999999999997</v>
      </c>
      <c r="S29">
        <v>99.115000000000009</v>
      </c>
    </row>
    <row r="30" spans="1:19" x14ac:dyDescent="0.25">
      <c r="A30">
        <v>572</v>
      </c>
      <c r="B30">
        <v>11.29</v>
      </c>
      <c r="C30">
        <f t="shared" si="5"/>
        <v>11.29</v>
      </c>
      <c r="D30">
        <v>16.91</v>
      </c>
      <c r="E30">
        <f t="shared" si="0"/>
        <v>14.886591771495858</v>
      </c>
      <c r="F30">
        <v>14.39</v>
      </c>
      <c r="G30">
        <f t="shared" si="1"/>
        <v>11.997311257966629</v>
      </c>
      <c r="H30">
        <v>14.64</v>
      </c>
      <c r="I30">
        <f t="shared" si="2"/>
        <v>12.28394622954691</v>
      </c>
      <c r="J30">
        <v>24.47</v>
      </c>
      <c r="K30">
        <f t="shared" si="3"/>
        <v>23.554433312083535</v>
      </c>
      <c r="O30">
        <v>89.435000000000002</v>
      </c>
      <c r="P30" s="3">
        <f t="shared" si="4"/>
        <v>1.0971526807178398</v>
      </c>
      <c r="Q30">
        <v>8.6149999999999984</v>
      </c>
      <c r="R30">
        <f t="shared" si="6"/>
        <v>4.3074999999999992</v>
      </c>
      <c r="S30">
        <v>99.114999999999995</v>
      </c>
    </row>
    <row r="31" spans="1:19" x14ac:dyDescent="0.25">
      <c r="A31">
        <v>571</v>
      </c>
      <c r="B31">
        <v>11.45</v>
      </c>
      <c r="C31">
        <f t="shared" si="5"/>
        <v>11.45</v>
      </c>
      <c r="D31">
        <v>17.21</v>
      </c>
      <c r="E31">
        <f t="shared" si="0"/>
        <v>15.235082666194108</v>
      </c>
      <c r="F31">
        <v>14.64</v>
      </c>
      <c r="G31">
        <f t="shared" si="1"/>
        <v>12.288206530689928</v>
      </c>
      <c r="H31">
        <v>14.81</v>
      </c>
      <c r="I31">
        <f t="shared" si="2"/>
        <v>12.483136080509272</v>
      </c>
      <c r="J31">
        <v>24.76</v>
      </c>
      <c r="K31">
        <f t="shared" si="3"/>
        <v>23.892247966994319</v>
      </c>
      <c r="O31">
        <v>89.419999999999987</v>
      </c>
      <c r="P31" s="3">
        <f t="shared" si="4"/>
        <v>1.0972813688212928</v>
      </c>
      <c r="Q31">
        <v>8.61</v>
      </c>
      <c r="R31">
        <f t="shared" si="6"/>
        <v>4.3049999999999997</v>
      </c>
      <c r="S31">
        <v>99.11</v>
      </c>
    </row>
    <row r="32" spans="1:19" x14ac:dyDescent="0.25">
      <c r="A32">
        <v>570</v>
      </c>
      <c r="B32">
        <v>11.62</v>
      </c>
      <c r="C32">
        <f t="shared" si="5"/>
        <v>11.62</v>
      </c>
      <c r="D32">
        <v>17.510000000000002</v>
      </c>
      <c r="E32">
        <f t="shared" si="0"/>
        <v>15.575024381366894</v>
      </c>
      <c r="F32">
        <v>14.89</v>
      </c>
      <c r="G32">
        <f t="shared" si="1"/>
        <v>12.571422262509749</v>
      </c>
      <c r="H32">
        <v>14.99</v>
      </c>
      <c r="I32">
        <f t="shared" si="2"/>
        <v>12.6860635647562</v>
      </c>
      <c r="J32">
        <v>25.04</v>
      </c>
      <c r="K32">
        <f t="shared" si="3"/>
        <v>24.207514440525035</v>
      </c>
      <c r="O32">
        <v>89.42</v>
      </c>
      <c r="P32" s="3">
        <f t="shared" si="4"/>
        <v>1.0970599418474614</v>
      </c>
      <c r="Q32">
        <v>8.61</v>
      </c>
      <c r="R32">
        <f t="shared" si="6"/>
        <v>4.3049999999999997</v>
      </c>
      <c r="S32">
        <v>99.09</v>
      </c>
    </row>
    <row r="33" spans="1:19" x14ac:dyDescent="0.25">
      <c r="A33">
        <v>569</v>
      </c>
      <c r="B33">
        <v>11.8</v>
      </c>
      <c r="C33">
        <f t="shared" si="5"/>
        <v>11.8</v>
      </c>
      <c r="D33">
        <v>17.829999999999998</v>
      </c>
      <c r="E33">
        <f t="shared" si="0"/>
        <v>15.935087173601994</v>
      </c>
      <c r="F33">
        <v>15.15</v>
      </c>
      <c r="G33">
        <f t="shared" si="1"/>
        <v>12.862900048967434</v>
      </c>
      <c r="H33">
        <v>15.18</v>
      </c>
      <c r="I33">
        <f t="shared" si="2"/>
        <v>12.897290203347673</v>
      </c>
      <c r="J33">
        <v>25.34</v>
      </c>
      <c r="K33">
        <f t="shared" si="3"/>
        <v>24.544089153454813</v>
      </c>
      <c r="O33">
        <v>89.435000000000002</v>
      </c>
      <c r="P33" s="3">
        <f t="shared" si="4"/>
        <v>1.096931290881646</v>
      </c>
      <c r="Q33">
        <v>8.6199999999999992</v>
      </c>
      <c r="R33">
        <f t="shared" si="6"/>
        <v>4.3099999999999996</v>
      </c>
      <c r="S33">
        <v>99.094999999999999</v>
      </c>
    </row>
    <row r="34" spans="1:19" x14ac:dyDescent="0.25">
      <c r="A34">
        <v>568</v>
      </c>
      <c r="B34">
        <v>12.01</v>
      </c>
      <c r="C34">
        <f t="shared" si="5"/>
        <v>12.01</v>
      </c>
      <c r="D34">
        <v>18.16</v>
      </c>
      <c r="E34">
        <f t="shared" si="0"/>
        <v>16.316302782405323</v>
      </c>
      <c r="F34">
        <v>15.43</v>
      </c>
      <c r="G34">
        <f t="shared" si="1"/>
        <v>13.186359181160828</v>
      </c>
      <c r="H34">
        <v>15.38</v>
      </c>
      <c r="I34">
        <f t="shared" si="2"/>
        <v>13.12903420677906</v>
      </c>
      <c r="J34">
        <v>25.66</v>
      </c>
      <c r="K34">
        <f t="shared" si="3"/>
        <v>24.91504893967042</v>
      </c>
      <c r="O34">
        <v>89.444999999999993</v>
      </c>
      <c r="P34" s="3">
        <f t="shared" si="4"/>
        <v>1.0970853597182628</v>
      </c>
      <c r="Q34">
        <v>8.6199999999999992</v>
      </c>
      <c r="R34">
        <f t="shared" si="6"/>
        <v>4.3099999999999996</v>
      </c>
      <c r="S34">
        <v>99.12</v>
      </c>
    </row>
    <row r="35" spans="1:19" x14ac:dyDescent="0.25">
      <c r="A35">
        <v>567</v>
      </c>
      <c r="B35">
        <v>12.21</v>
      </c>
      <c r="C35">
        <f t="shared" si="5"/>
        <v>12.21</v>
      </c>
      <c r="D35">
        <v>18.489999999999998</v>
      </c>
      <c r="E35">
        <f t="shared" si="0"/>
        <v>16.69877135656284</v>
      </c>
      <c r="F35">
        <v>15.72</v>
      </c>
      <c r="G35">
        <f t="shared" si="1"/>
        <v>13.521940959320677</v>
      </c>
      <c r="H35">
        <v>15.6</v>
      </c>
      <c r="I35">
        <f t="shared" si="2"/>
        <v>13.384316537779501</v>
      </c>
      <c r="J35">
        <v>25.97</v>
      </c>
      <c r="K35">
        <f t="shared" si="3"/>
        <v>25.277360299296191</v>
      </c>
      <c r="O35">
        <v>89.45</v>
      </c>
      <c r="P35" s="3">
        <f t="shared" si="4"/>
        <v>1.0974114030184461</v>
      </c>
      <c r="Q35">
        <v>8.625</v>
      </c>
      <c r="R35">
        <f t="shared" si="6"/>
        <v>4.3125</v>
      </c>
      <c r="S35">
        <v>99.155000000000001</v>
      </c>
    </row>
    <row r="36" spans="1:19" x14ac:dyDescent="0.25">
      <c r="A36">
        <v>566</v>
      </c>
      <c r="B36">
        <v>12.43</v>
      </c>
      <c r="C36">
        <f t="shared" si="5"/>
        <v>12.43</v>
      </c>
      <c r="D36">
        <v>18.829999999999998</v>
      </c>
      <c r="E36">
        <f t="shared" si="0"/>
        <v>17.088943544796916</v>
      </c>
      <c r="F36">
        <v>16.010000000000002</v>
      </c>
      <c r="G36">
        <f t="shared" si="1"/>
        <v>13.854734245976713</v>
      </c>
      <c r="H36">
        <v>15.82</v>
      </c>
      <c r="I36">
        <f t="shared" si="2"/>
        <v>13.636826527261872</v>
      </c>
      <c r="J36">
        <v>26.28</v>
      </c>
      <c r="K36">
        <f t="shared" si="3"/>
        <v>25.63321988387867</v>
      </c>
      <c r="O36">
        <v>89.44</v>
      </c>
      <c r="P36" s="3">
        <f t="shared" si="4"/>
        <v>1.0974234123434705</v>
      </c>
      <c r="Q36">
        <v>8.625</v>
      </c>
      <c r="R36">
        <f t="shared" si="6"/>
        <v>4.3125</v>
      </c>
      <c r="S36">
        <v>99.14500000000001</v>
      </c>
    </row>
    <row r="37" spans="1:19" x14ac:dyDescent="0.25">
      <c r="A37">
        <v>565</v>
      </c>
      <c r="B37">
        <v>12.66</v>
      </c>
      <c r="C37">
        <f t="shared" si="5"/>
        <v>12.66</v>
      </c>
      <c r="D37">
        <v>19.18</v>
      </c>
      <c r="E37">
        <f t="shared" si="0"/>
        <v>17.492151845072627</v>
      </c>
      <c r="F37">
        <v>16.329999999999998</v>
      </c>
      <c r="G37">
        <f t="shared" si="1"/>
        <v>14.222862965534222</v>
      </c>
      <c r="H37">
        <v>16.059999999999999</v>
      </c>
      <c r="I37">
        <f t="shared" si="2"/>
        <v>13.913140861156901</v>
      </c>
      <c r="J37">
        <v>26.6</v>
      </c>
      <c r="K37">
        <f t="shared" si="3"/>
        <v>26.003774120923474</v>
      </c>
      <c r="O37">
        <v>89.460000000000008</v>
      </c>
      <c r="P37" s="3">
        <f t="shared" si="4"/>
        <v>1.0976207243460763</v>
      </c>
      <c r="Q37">
        <v>8.6300000000000008</v>
      </c>
      <c r="R37">
        <f t="shared" si="6"/>
        <v>4.3150000000000004</v>
      </c>
      <c r="S37">
        <v>99.185000000000002</v>
      </c>
    </row>
    <row r="38" spans="1:19" x14ac:dyDescent="0.25">
      <c r="A38">
        <v>564</v>
      </c>
      <c r="B38">
        <v>12.9</v>
      </c>
      <c r="C38">
        <f t="shared" si="5"/>
        <v>12.9</v>
      </c>
      <c r="D38">
        <v>19.54</v>
      </c>
      <c r="E38">
        <f t="shared" si="0"/>
        <v>17.899832545423397</v>
      </c>
      <c r="F38">
        <v>16.64</v>
      </c>
      <c r="G38">
        <f t="shared" si="1"/>
        <v>14.573971656449206</v>
      </c>
      <c r="H38">
        <v>16.3</v>
      </c>
      <c r="I38">
        <f t="shared" si="2"/>
        <v>14.184043138431541</v>
      </c>
      <c r="J38">
        <v>26.91</v>
      </c>
      <c r="K38">
        <f t="shared" si="3"/>
        <v>26.352106597747476</v>
      </c>
      <c r="O38">
        <v>89.444999999999993</v>
      </c>
      <c r="P38" s="3">
        <f t="shared" si="4"/>
        <v>1.0973620660741239</v>
      </c>
      <c r="Q38">
        <v>8.6300000000000008</v>
      </c>
      <c r="R38">
        <f t="shared" si="6"/>
        <v>4.3150000000000004</v>
      </c>
      <c r="S38">
        <v>99.144999999999996</v>
      </c>
    </row>
    <row r="39" spans="1:19" x14ac:dyDescent="0.25">
      <c r="A39">
        <v>563</v>
      </c>
      <c r="B39">
        <v>13.15</v>
      </c>
      <c r="C39">
        <f t="shared" si="5"/>
        <v>13.15</v>
      </c>
      <c r="D39">
        <v>19.920000000000002</v>
      </c>
      <c r="E39">
        <f t="shared" si="0"/>
        <v>18.334204821272444</v>
      </c>
      <c r="F39">
        <v>16.98</v>
      </c>
      <c r="G39">
        <f t="shared" si="1"/>
        <v>14.962681070591739</v>
      </c>
      <c r="H39">
        <v>16.55</v>
      </c>
      <c r="I39">
        <f t="shared" si="2"/>
        <v>14.469567052635036</v>
      </c>
      <c r="J39">
        <v>27.22</v>
      </c>
      <c r="K39">
        <f t="shared" si="3"/>
        <v>26.705675358676906</v>
      </c>
      <c r="O39">
        <v>89.41</v>
      </c>
      <c r="P39" s="3">
        <f t="shared" si="4"/>
        <v>1.0972933676322558</v>
      </c>
      <c r="Q39">
        <v>8.6300000000000008</v>
      </c>
      <c r="R39">
        <f t="shared" si="6"/>
        <v>4.3150000000000004</v>
      </c>
      <c r="S39">
        <v>99.1</v>
      </c>
    </row>
    <row r="40" spans="1:19" x14ac:dyDescent="0.25">
      <c r="A40">
        <v>562</v>
      </c>
      <c r="B40">
        <v>13.45</v>
      </c>
      <c r="C40">
        <f t="shared" si="5"/>
        <v>13.45</v>
      </c>
      <c r="D40">
        <v>20.37</v>
      </c>
      <c r="E40">
        <f t="shared" si="0"/>
        <v>18.862108124689893</v>
      </c>
      <c r="F40">
        <v>17.350000000000001</v>
      </c>
      <c r="G40">
        <f t="shared" si="1"/>
        <v>15.396275132957927</v>
      </c>
      <c r="H40">
        <v>16.850000000000001</v>
      </c>
      <c r="I40">
        <f t="shared" si="2"/>
        <v>14.822461723730779</v>
      </c>
      <c r="J40">
        <v>27.53</v>
      </c>
      <c r="K40">
        <f t="shared" si="3"/>
        <v>27.079116144822642</v>
      </c>
      <c r="O40">
        <v>89.38</v>
      </c>
      <c r="P40" s="3">
        <f t="shared" si="4"/>
        <v>1.0980493398970688</v>
      </c>
      <c r="Q40">
        <v>8.64</v>
      </c>
      <c r="R40">
        <f t="shared" si="6"/>
        <v>4.32</v>
      </c>
      <c r="S40">
        <v>99.135000000000005</v>
      </c>
    </row>
    <row r="41" spans="1:19" x14ac:dyDescent="0.25">
      <c r="A41">
        <v>561</v>
      </c>
      <c r="B41">
        <v>13.74</v>
      </c>
      <c r="C41">
        <f t="shared" si="5"/>
        <v>13.74</v>
      </c>
      <c r="D41">
        <v>20.78</v>
      </c>
      <c r="E41">
        <f t="shared" si="0"/>
        <v>19.336076904988257</v>
      </c>
      <c r="F41">
        <v>17.72</v>
      </c>
      <c r="G41">
        <f t="shared" si="1"/>
        <v>15.824234139753065</v>
      </c>
      <c r="H41">
        <v>17.149999999999999</v>
      </c>
      <c r="I41">
        <f t="shared" si="2"/>
        <v>15.170067350150434</v>
      </c>
      <c r="J41">
        <v>27.84</v>
      </c>
      <c r="K41">
        <f t="shared" si="3"/>
        <v>27.438563807785759</v>
      </c>
      <c r="O41">
        <v>89.375</v>
      </c>
      <c r="P41" s="3">
        <f t="shared" si="4"/>
        <v>1.0981107692307692</v>
      </c>
      <c r="Q41">
        <v>8.6350000000000016</v>
      </c>
      <c r="R41">
        <f t="shared" si="6"/>
        <v>4.3175000000000008</v>
      </c>
      <c r="S41">
        <v>99.134999999999991</v>
      </c>
    </row>
    <row r="42" spans="1:19" x14ac:dyDescent="0.25">
      <c r="A42">
        <v>560</v>
      </c>
      <c r="B42">
        <v>14.05</v>
      </c>
      <c r="C42">
        <f t="shared" si="5"/>
        <v>14.05</v>
      </c>
      <c r="D42">
        <v>21.19</v>
      </c>
      <c r="E42">
        <f t="shared" si="0"/>
        <v>19.812795251868344</v>
      </c>
      <c r="F42">
        <v>18.100000000000001</v>
      </c>
      <c r="G42">
        <f t="shared" si="1"/>
        <v>16.266020047502742</v>
      </c>
      <c r="H42">
        <v>17.45</v>
      </c>
      <c r="I42">
        <f t="shared" si="2"/>
        <v>15.519934648526156</v>
      </c>
      <c r="J42">
        <v>28.16</v>
      </c>
      <c r="K42">
        <f t="shared" si="3"/>
        <v>27.813126376278767</v>
      </c>
      <c r="O42">
        <v>89.36</v>
      </c>
      <c r="P42" s="3">
        <f t="shared" si="4"/>
        <v>1.0982950984780662</v>
      </c>
      <c r="Q42">
        <v>8.6300000000000008</v>
      </c>
      <c r="R42">
        <f t="shared" si="6"/>
        <v>4.3150000000000004</v>
      </c>
      <c r="S42">
        <v>99.134999999999991</v>
      </c>
    </row>
    <row r="43" spans="1:19" x14ac:dyDescent="0.25">
      <c r="A43">
        <v>559</v>
      </c>
      <c r="B43">
        <v>14.38</v>
      </c>
      <c r="C43">
        <f t="shared" si="5"/>
        <v>14.38</v>
      </c>
      <c r="D43">
        <v>21.63</v>
      </c>
      <c r="E43">
        <f t="shared" si="0"/>
        <v>20.313536706494929</v>
      </c>
      <c r="F43">
        <v>18.510000000000002</v>
      </c>
      <c r="G43">
        <f t="shared" si="1"/>
        <v>16.732159404321873</v>
      </c>
      <c r="H43">
        <v>17.79</v>
      </c>
      <c r="I43">
        <f t="shared" si="2"/>
        <v>15.905687719205009</v>
      </c>
      <c r="J43">
        <v>28.5</v>
      </c>
      <c r="K43">
        <f t="shared" si="3"/>
        <v>28.199454035318304</v>
      </c>
      <c r="O43">
        <v>89.365000000000009</v>
      </c>
      <c r="P43" s="3">
        <f t="shared" si="4"/>
        <v>1.0982890393330722</v>
      </c>
      <c r="Q43">
        <v>8.64</v>
      </c>
      <c r="R43">
        <f t="shared" si="6"/>
        <v>4.32</v>
      </c>
      <c r="S43">
        <v>99.14</v>
      </c>
    </row>
    <row r="44" spans="1:19" x14ac:dyDescent="0.25">
      <c r="A44">
        <v>558</v>
      </c>
      <c r="B44">
        <v>14.72</v>
      </c>
      <c r="C44">
        <f t="shared" si="5"/>
        <v>14.72</v>
      </c>
      <c r="D44">
        <v>22.08</v>
      </c>
      <c r="E44">
        <f t="shared" si="0"/>
        <v>20.823898810708247</v>
      </c>
      <c r="F44">
        <v>18.93</v>
      </c>
      <c r="G44">
        <f t="shared" si="1"/>
        <v>17.208577629576926</v>
      </c>
      <c r="H44">
        <v>18.14</v>
      </c>
      <c r="I44">
        <f t="shared" si="2"/>
        <v>16.301878031769387</v>
      </c>
      <c r="J44">
        <v>28.83</v>
      </c>
      <c r="K44">
        <f t="shared" si="3"/>
        <v>28.571015627418234</v>
      </c>
      <c r="O44">
        <v>89.375</v>
      </c>
      <c r="P44" s="3">
        <f t="shared" si="4"/>
        <v>1.0981107692307692</v>
      </c>
      <c r="Q44">
        <v>8.6449999999999996</v>
      </c>
      <c r="R44">
        <f t="shared" si="6"/>
        <v>4.3224999999999998</v>
      </c>
      <c r="S44">
        <v>99.134999999999991</v>
      </c>
    </row>
    <row r="45" spans="1:19" x14ac:dyDescent="0.25">
      <c r="A45">
        <v>557</v>
      </c>
      <c r="B45">
        <v>15.09</v>
      </c>
      <c r="C45">
        <f t="shared" si="5"/>
        <v>15.09</v>
      </c>
      <c r="D45">
        <v>22.55</v>
      </c>
      <c r="E45">
        <f t="shared" si="0"/>
        <v>21.36374097132159</v>
      </c>
      <c r="F45">
        <v>19.38</v>
      </c>
      <c r="G45">
        <f t="shared" si="1"/>
        <v>17.725023348430032</v>
      </c>
      <c r="H45">
        <v>18.52</v>
      </c>
      <c r="I45">
        <f t="shared" si="2"/>
        <v>16.737863362408977</v>
      </c>
      <c r="J45">
        <v>29.17</v>
      </c>
      <c r="K45">
        <f t="shared" si="3"/>
        <v>28.962577142785982</v>
      </c>
      <c r="O45">
        <v>89.38</v>
      </c>
      <c r="P45" s="3">
        <f t="shared" si="4"/>
        <v>1.0982154844484227</v>
      </c>
      <c r="Q45">
        <v>8.65</v>
      </c>
      <c r="R45">
        <f t="shared" si="6"/>
        <v>4.3250000000000002</v>
      </c>
      <c r="S45">
        <v>99.15</v>
      </c>
    </row>
    <row r="46" spans="1:19" x14ac:dyDescent="0.25">
      <c r="A46">
        <v>556</v>
      </c>
      <c r="B46">
        <v>15.48</v>
      </c>
      <c r="C46">
        <f t="shared" si="5"/>
        <v>15.48</v>
      </c>
      <c r="D46">
        <v>23.02</v>
      </c>
      <c r="E46">
        <f t="shared" si="0"/>
        <v>21.910171912547664</v>
      </c>
      <c r="F46">
        <v>19.829999999999998</v>
      </c>
      <c r="G46">
        <f t="shared" si="1"/>
        <v>18.247535849943301</v>
      </c>
      <c r="H46">
        <v>18.899999999999999</v>
      </c>
      <c r="I46">
        <f t="shared" si="2"/>
        <v>17.179745399089988</v>
      </c>
      <c r="J46">
        <v>29.49</v>
      </c>
      <c r="K46">
        <f t="shared" si="3"/>
        <v>29.338778597516391</v>
      </c>
      <c r="O46">
        <v>89.325000000000003</v>
      </c>
      <c r="P46" s="3">
        <f t="shared" si="4"/>
        <v>1.0985037783375315</v>
      </c>
      <c r="Q46">
        <v>8.65</v>
      </c>
      <c r="R46">
        <f t="shared" si="6"/>
        <v>4.3250000000000002</v>
      </c>
      <c r="S46">
        <v>99.115000000000009</v>
      </c>
    </row>
    <row r="47" spans="1:19" x14ac:dyDescent="0.25">
      <c r="A47">
        <v>555</v>
      </c>
      <c r="B47">
        <v>15.89</v>
      </c>
      <c r="C47">
        <f t="shared" si="5"/>
        <v>15.89</v>
      </c>
      <c r="D47">
        <v>23.51</v>
      </c>
      <c r="E47">
        <f t="shared" si="0"/>
        <v>22.47336829083434</v>
      </c>
      <c r="F47">
        <v>20.29</v>
      </c>
      <c r="G47">
        <f t="shared" si="1"/>
        <v>18.776205593210889</v>
      </c>
      <c r="H47">
        <v>19.309999999999999</v>
      </c>
      <c r="I47">
        <f t="shared" si="2"/>
        <v>17.650982163499403</v>
      </c>
      <c r="J47">
        <v>29.8</v>
      </c>
      <c r="K47">
        <f t="shared" si="3"/>
        <v>29.695465610104989</v>
      </c>
      <c r="O47">
        <v>89.305000000000007</v>
      </c>
      <c r="P47" s="3">
        <f t="shared" si="4"/>
        <v>1.098528077935166</v>
      </c>
      <c r="Q47">
        <v>8.65</v>
      </c>
      <c r="R47">
        <f t="shared" si="6"/>
        <v>4.3250000000000002</v>
      </c>
      <c r="S47">
        <v>99.094999999999999</v>
      </c>
    </row>
    <row r="48" spans="1:19" x14ac:dyDescent="0.25">
      <c r="A48">
        <v>554</v>
      </c>
      <c r="B48">
        <v>16.329999999999998</v>
      </c>
      <c r="C48">
        <f t="shared" si="5"/>
        <v>16.329999999999998</v>
      </c>
      <c r="D48">
        <v>24.02</v>
      </c>
      <c r="E48">
        <f t="shared" si="0"/>
        <v>23.060487951611567</v>
      </c>
      <c r="F48">
        <v>20.79</v>
      </c>
      <c r="G48">
        <f t="shared" si="1"/>
        <v>19.351635731384622</v>
      </c>
      <c r="H48">
        <v>19.75</v>
      </c>
      <c r="I48">
        <f t="shared" si="2"/>
        <v>18.15745421155923</v>
      </c>
      <c r="J48">
        <v>30.14</v>
      </c>
      <c r="K48">
        <f t="shared" si="3"/>
        <v>30.087786895199457</v>
      </c>
      <c r="O48">
        <v>89.300000000000011</v>
      </c>
      <c r="P48" s="3">
        <f t="shared" si="4"/>
        <v>1.0985895856662933</v>
      </c>
      <c r="Q48">
        <v>8.65</v>
      </c>
      <c r="R48">
        <f t="shared" si="6"/>
        <v>4.3250000000000002</v>
      </c>
      <c r="S48">
        <v>99.094999999999999</v>
      </c>
    </row>
    <row r="49" spans="1:19" x14ac:dyDescent="0.25">
      <c r="A49">
        <v>553</v>
      </c>
      <c r="B49">
        <v>16.8</v>
      </c>
      <c r="C49">
        <f t="shared" si="5"/>
        <v>16.8</v>
      </c>
      <c r="D49">
        <v>24.56</v>
      </c>
      <c r="E49">
        <f t="shared" si="0"/>
        <v>23.677697880123862</v>
      </c>
      <c r="F49">
        <v>21.32</v>
      </c>
      <c r="G49">
        <f t="shared" si="1"/>
        <v>19.957738576408385</v>
      </c>
      <c r="H49">
        <v>20.22</v>
      </c>
      <c r="I49">
        <f t="shared" si="2"/>
        <v>18.694789430085226</v>
      </c>
      <c r="J49">
        <v>30.48</v>
      </c>
      <c r="K49">
        <f t="shared" si="3"/>
        <v>30.474660558517591</v>
      </c>
      <c r="O49">
        <v>89.3</v>
      </c>
      <c r="P49" s="3">
        <f t="shared" si="4"/>
        <v>1.0984787234042552</v>
      </c>
      <c r="Q49">
        <v>8.65</v>
      </c>
      <c r="R49">
        <f t="shared" si="6"/>
        <v>4.3250000000000002</v>
      </c>
      <c r="S49">
        <v>99.084999999999994</v>
      </c>
    </row>
    <row r="50" spans="1:19" x14ac:dyDescent="0.25">
      <c r="A50">
        <v>552</v>
      </c>
      <c r="B50">
        <v>17.29</v>
      </c>
      <c r="C50">
        <f t="shared" si="5"/>
        <v>17.29</v>
      </c>
      <c r="D50">
        <v>25.11</v>
      </c>
      <c r="E50">
        <f t="shared" si="0"/>
        <v>24.310148859520044</v>
      </c>
      <c r="F50">
        <v>21.88</v>
      </c>
      <c r="G50">
        <f t="shared" si="1"/>
        <v>20.601545312630535</v>
      </c>
      <c r="H50">
        <v>20.7</v>
      </c>
      <c r="I50">
        <f t="shared" si="2"/>
        <v>19.246699434819508</v>
      </c>
      <c r="J50">
        <v>30.81</v>
      </c>
      <c r="K50">
        <f t="shared" si="3"/>
        <v>30.854743354030941</v>
      </c>
      <c r="O50">
        <v>89.314999999999998</v>
      </c>
      <c r="P50" s="3">
        <f t="shared" si="4"/>
        <v>1.0985159267760176</v>
      </c>
      <c r="Q50">
        <v>8.65</v>
      </c>
      <c r="R50">
        <f t="shared" si="6"/>
        <v>4.3250000000000002</v>
      </c>
      <c r="S50">
        <v>99.105000000000004</v>
      </c>
    </row>
    <row r="51" spans="1:19" x14ac:dyDescent="0.25">
      <c r="A51">
        <v>551</v>
      </c>
      <c r="B51">
        <v>17.82</v>
      </c>
      <c r="C51">
        <f t="shared" si="5"/>
        <v>17.82</v>
      </c>
      <c r="D51">
        <v>25.68</v>
      </c>
      <c r="E51">
        <f t="shared" si="0"/>
        <v>24.961685022834295</v>
      </c>
      <c r="F51">
        <v>22.46</v>
      </c>
      <c r="G51">
        <f t="shared" si="1"/>
        <v>21.26424482335198</v>
      </c>
      <c r="H51">
        <v>21.23</v>
      </c>
      <c r="I51">
        <f t="shared" si="2"/>
        <v>19.851868598083893</v>
      </c>
      <c r="J51">
        <v>31.14</v>
      </c>
      <c r="K51">
        <f t="shared" si="3"/>
        <v>31.231257534999973</v>
      </c>
      <c r="O51">
        <v>89.33</v>
      </c>
      <c r="P51" s="3">
        <f t="shared" si="4"/>
        <v>1.0985531176536438</v>
      </c>
      <c r="Q51">
        <v>8.66</v>
      </c>
      <c r="R51">
        <f t="shared" si="6"/>
        <v>4.33</v>
      </c>
      <c r="S51">
        <v>99.125</v>
      </c>
    </row>
    <row r="52" spans="1:19" x14ac:dyDescent="0.25">
      <c r="A52">
        <v>550</v>
      </c>
      <c r="B52">
        <v>18.39</v>
      </c>
      <c r="C52">
        <f t="shared" si="5"/>
        <v>18.39</v>
      </c>
      <c r="D52">
        <v>26.26</v>
      </c>
      <c r="E52">
        <f t="shared" si="0"/>
        <v>25.632149406671122</v>
      </c>
      <c r="F52">
        <v>23.05</v>
      </c>
      <c r="G52">
        <f t="shared" si="1"/>
        <v>21.945979918135361</v>
      </c>
      <c r="H52">
        <v>21.78</v>
      </c>
      <c r="I52">
        <f t="shared" si="2"/>
        <v>20.487588874384453</v>
      </c>
      <c r="J52">
        <v>31.45</v>
      </c>
      <c r="K52">
        <f t="shared" si="3"/>
        <v>31.59203091617286</v>
      </c>
      <c r="O52">
        <v>89.3</v>
      </c>
      <c r="P52" s="3">
        <f t="shared" si="4"/>
        <v>1.0986450167973125</v>
      </c>
      <c r="Q52">
        <v>8.6550000000000011</v>
      </c>
      <c r="R52">
        <f t="shared" si="6"/>
        <v>4.3275000000000006</v>
      </c>
      <c r="S52">
        <v>99.1</v>
      </c>
    </row>
    <row r="53" spans="1:19" x14ac:dyDescent="0.25">
      <c r="A53">
        <v>549</v>
      </c>
      <c r="B53">
        <v>18.989999999999998</v>
      </c>
      <c r="C53">
        <f t="shared" si="5"/>
        <v>18.989999999999998</v>
      </c>
      <c r="D53">
        <v>26.89</v>
      </c>
      <c r="E53">
        <f t="shared" si="0"/>
        <v>26.354528067594718</v>
      </c>
      <c r="F53">
        <v>23.68</v>
      </c>
      <c r="G53">
        <f t="shared" si="1"/>
        <v>22.667834799244272</v>
      </c>
      <c r="H53">
        <v>22.36</v>
      </c>
      <c r="I53">
        <f t="shared" si="2"/>
        <v>21.151811399174932</v>
      </c>
      <c r="J53">
        <v>31.77</v>
      </c>
      <c r="K53">
        <f t="shared" si="3"/>
        <v>31.959220637548036</v>
      </c>
      <c r="O53">
        <v>89.31</v>
      </c>
      <c r="P53" s="3">
        <f t="shared" si="4"/>
        <v>1.0987437017131341</v>
      </c>
      <c r="Q53">
        <v>8.6649999999999991</v>
      </c>
      <c r="R53">
        <f t="shared" si="6"/>
        <v>4.3324999999999996</v>
      </c>
      <c r="S53">
        <v>99.12</v>
      </c>
    </row>
    <row r="54" spans="1:19" x14ac:dyDescent="0.25">
      <c r="A54">
        <v>548</v>
      </c>
      <c r="B54">
        <v>19.64</v>
      </c>
      <c r="C54">
        <f t="shared" si="5"/>
        <v>19.64</v>
      </c>
      <c r="D54">
        <v>27.52</v>
      </c>
      <c r="E54">
        <f t="shared" si="0"/>
        <v>27.064980939602361</v>
      </c>
      <c r="F54">
        <v>24.35</v>
      </c>
      <c r="G54">
        <f t="shared" si="1"/>
        <v>23.425737181620306</v>
      </c>
      <c r="H54">
        <v>22.99</v>
      </c>
      <c r="I54">
        <f t="shared" si="2"/>
        <v>21.864421247596454</v>
      </c>
      <c r="J54">
        <v>32.07</v>
      </c>
      <c r="K54">
        <f t="shared" si="3"/>
        <v>32.288501160049805</v>
      </c>
      <c r="O54">
        <v>89.32</v>
      </c>
      <c r="P54" s="3">
        <f t="shared" si="4"/>
        <v>1.0982881773399016</v>
      </c>
      <c r="Q54">
        <v>8.6649999999999991</v>
      </c>
      <c r="R54">
        <f t="shared" si="6"/>
        <v>4.3324999999999996</v>
      </c>
      <c r="S54">
        <v>99.09</v>
      </c>
    </row>
    <row r="55" spans="1:19" x14ac:dyDescent="0.25">
      <c r="A55">
        <v>547</v>
      </c>
      <c r="B55">
        <v>20.34</v>
      </c>
      <c r="C55">
        <f t="shared" si="5"/>
        <v>20.34</v>
      </c>
      <c r="D55">
        <v>28.18</v>
      </c>
      <c r="E55">
        <f t="shared" si="0"/>
        <v>27.822424645320453</v>
      </c>
      <c r="F55">
        <v>25.04</v>
      </c>
      <c r="G55">
        <f t="shared" si="1"/>
        <v>24.217345576041598</v>
      </c>
      <c r="H55">
        <v>23.66</v>
      </c>
      <c r="I55">
        <f t="shared" si="2"/>
        <v>22.632947768524144</v>
      </c>
      <c r="J55">
        <v>32.36</v>
      </c>
      <c r="K55">
        <f t="shared" si="3"/>
        <v>32.621542642003774</v>
      </c>
      <c r="O55">
        <v>89.32</v>
      </c>
      <c r="P55" s="3">
        <f t="shared" si="4"/>
        <v>1.0983435960591135</v>
      </c>
      <c r="Q55">
        <v>8.67</v>
      </c>
      <c r="R55">
        <f t="shared" si="6"/>
        <v>4.335</v>
      </c>
      <c r="S55">
        <v>99.094999999999999</v>
      </c>
    </row>
    <row r="56" spans="1:19" x14ac:dyDescent="0.25">
      <c r="A56">
        <v>546</v>
      </c>
      <c r="B56">
        <v>21.06</v>
      </c>
      <c r="C56">
        <f t="shared" si="5"/>
        <v>21.06</v>
      </c>
      <c r="D56">
        <v>28.84</v>
      </c>
      <c r="E56">
        <f t="shared" si="0"/>
        <v>28.588533622176531</v>
      </c>
      <c r="F56">
        <v>25.75</v>
      </c>
      <c r="G56">
        <f t="shared" si="1"/>
        <v>25.039965252308257</v>
      </c>
      <c r="H56">
        <v>24.36</v>
      </c>
      <c r="I56">
        <f t="shared" si="2"/>
        <v>23.443683687869132</v>
      </c>
      <c r="J56">
        <v>32.630000000000003</v>
      </c>
      <c r="K56">
        <f t="shared" si="3"/>
        <v>32.94098479428034</v>
      </c>
      <c r="O56">
        <v>89.32</v>
      </c>
      <c r="P56" s="3">
        <f t="shared" si="4"/>
        <v>1.0986206896551727</v>
      </c>
      <c r="Q56">
        <v>8.67</v>
      </c>
      <c r="R56">
        <f t="shared" si="6"/>
        <v>4.335</v>
      </c>
      <c r="S56">
        <v>99.12</v>
      </c>
    </row>
    <row r="57" spans="1:19" x14ac:dyDescent="0.25">
      <c r="A57">
        <v>545</v>
      </c>
      <c r="B57">
        <v>21.84</v>
      </c>
      <c r="C57">
        <f t="shared" si="5"/>
        <v>21.84</v>
      </c>
      <c r="D57">
        <v>29.54</v>
      </c>
      <c r="E57">
        <f t="shared" si="0"/>
        <v>29.392604189814659</v>
      </c>
      <c r="F57">
        <v>26.51</v>
      </c>
      <c r="G57">
        <f t="shared" si="1"/>
        <v>25.912920800518169</v>
      </c>
      <c r="H57">
        <v>25.1</v>
      </c>
      <c r="I57">
        <f t="shared" si="2"/>
        <v>24.29366219361782</v>
      </c>
      <c r="J57">
        <v>32.880000000000003</v>
      </c>
      <c r="K57">
        <f t="shared" si="3"/>
        <v>33.228294790557321</v>
      </c>
      <c r="O57">
        <v>89.314999999999998</v>
      </c>
      <c r="P57" s="3">
        <f t="shared" si="4"/>
        <v>1.0986267704193025</v>
      </c>
      <c r="Q57">
        <v>8.67</v>
      </c>
      <c r="R57">
        <f t="shared" si="6"/>
        <v>4.335</v>
      </c>
      <c r="S57">
        <v>99.115000000000009</v>
      </c>
    </row>
    <row r="58" spans="1:19" x14ac:dyDescent="0.25">
      <c r="A58">
        <v>544</v>
      </c>
      <c r="B58">
        <v>22.69</v>
      </c>
      <c r="C58">
        <f t="shared" si="5"/>
        <v>22.69</v>
      </c>
      <c r="D58">
        <v>30.25</v>
      </c>
      <c r="E58">
        <f t="shared" si="0"/>
        <v>30.206030884662947</v>
      </c>
      <c r="F58">
        <v>27.3</v>
      </c>
      <c r="G58">
        <f t="shared" si="1"/>
        <v>26.818409968694638</v>
      </c>
      <c r="H58">
        <v>25.9</v>
      </c>
      <c r="I58">
        <f t="shared" si="2"/>
        <v>25.210725466201207</v>
      </c>
      <c r="J58">
        <v>33.11</v>
      </c>
      <c r="K58">
        <f t="shared" si="3"/>
        <v>33.490300654042393</v>
      </c>
      <c r="O58">
        <v>89.32</v>
      </c>
      <c r="P58" s="3">
        <f t="shared" si="4"/>
        <v>1.0985652709359608</v>
      </c>
      <c r="Q58">
        <v>8.67</v>
      </c>
      <c r="R58">
        <f t="shared" si="6"/>
        <v>4.335</v>
      </c>
      <c r="S58">
        <v>99.114999999999995</v>
      </c>
    </row>
    <row r="59" spans="1:19" x14ac:dyDescent="0.25">
      <c r="A59">
        <v>543</v>
      </c>
      <c r="B59">
        <v>23.59</v>
      </c>
      <c r="C59">
        <f t="shared" si="5"/>
        <v>23.59</v>
      </c>
      <c r="D59">
        <v>30.99</v>
      </c>
      <c r="E59">
        <f t="shared" si="0"/>
        <v>31.063567987901269</v>
      </c>
      <c r="F59">
        <v>28.13</v>
      </c>
      <c r="G59">
        <f t="shared" si="1"/>
        <v>27.778077739097125</v>
      </c>
      <c r="H59">
        <v>26.74</v>
      </c>
      <c r="I59">
        <f t="shared" si="2"/>
        <v>26.181283527265737</v>
      </c>
      <c r="J59">
        <v>33.29</v>
      </c>
      <c r="K59">
        <f t="shared" si="3"/>
        <v>33.705745460715796</v>
      </c>
      <c r="O59">
        <v>89.305000000000007</v>
      </c>
      <c r="P59" s="3">
        <f t="shared" si="4"/>
        <v>1.0989160741279882</v>
      </c>
      <c r="Q59">
        <v>8.68</v>
      </c>
      <c r="R59">
        <f t="shared" si="6"/>
        <v>4.34</v>
      </c>
      <c r="S59">
        <v>99.13</v>
      </c>
    </row>
    <row r="60" spans="1:19" x14ac:dyDescent="0.25">
      <c r="A60">
        <v>542</v>
      </c>
      <c r="B60">
        <v>24.54</v>
      </c>
      <c r="C60">
        <f t="shared" si="5"/>
        <v>24.54</v>
      </c>
      <c r="D60">
        <v>31.74</v>
      </c>
      <c r="E60">
        <f t="shared" si="0"/>
        <v>31.930041434786098</v>
      </c>
      <c r="F60">
        <v>29</v>
      </c>
      <c r="G60">
        <f t="shared" si="1"/>
        <v>28.781981456424148</v>
      </c>
      <c r="H60">
        <v>27.64</v>
      </c>
      <c r="I60">
        <f t="shared" si="2"/>
        <v>27.219440737237203</v>
      </c>
      <c r="J60">
        <v>33.44</v>
      </c>
      <c r="K60">
        <f t="shared" si="3"/>
        <v>33.883217333769785</v>
      </c>
      <c r="O60">
        <v>89.275000000000006</v>
      </c>
      <c r="P60" s="3">
        <f t="shared" si="4"/>
        <v>1.0990635676281153</v>
      </c>
      <c r="Q60">
        <v>8.68</v>
      </c>
      <c r="R60">
        <f t="shared" si="6"/>
        <v>4.34</v>
      </c>
      <c r="S60">
        <v>99.11</v>
      </c>
    </row>
    <row r="61" spans="1:19" x14ac:dyDescent="0.25">
      <c r="A61">
        <v>541</v>
      </c>
      <c r="B61">
        <v>25.57</v>
      </c>
      <c r="C61">
        <f t="shared" si="5"/>
        <v>25.57</v>
      </c>
      <c r="D61">
        <v>32.520000000000003</v>
      </c>
      <c r="E61">
        <f t="shared" si="0"/>
        <v>32.821812408325336</v>
      </c>
      <c r="F61">
        <v>29.91</v>
      </c>
      <c r="G61">
        <f t="shared" si="1"/>
        <v>29.823465441252388</v>
      </c>
      <c r="H61">
        <v>28.6</v>
      </c>
      <c r="I61">
        <f t="shared" si="2"/>
        <v>28.318547998008874</v>
      </c>
      <c r="J61">
        <v>33.53</v>
      </c>
      <c r="K61">
        <f t="shared" si="3"/>
        <v>33.982092269146662</v>
      </c>
      <c r="O61">
        <v>89.289999999999992</v>
      </c>
      <c r="P61" s="3">
        <f t="shared" si="4"/>
        <v>1.0989343711501849</v>
      </c>
      <c r="Q61">
        <v>8.68</v>
      </c>
      <c r="R61">
        <f t="shared" si="6"/>
        <v>4.34</v>
      </c>
      <c r="S61">
        <v>99.115000000000009</v>
      </c>
    </row>
    <row r="62" spans="1:19" x14ac:dyDescent="0.25">
      <c r="A62">
        <v>540</v>
      </c>
      <c r="B62">
        <v>26.67</v>
      </c>
      <c r="C62">
        <f t="shared" si="5"/>
        <v>26.67</v>
      </c>
      <c r="D62">
        <v>33.270000000000003</v>
      </c>
      <c r="E62">
        <f t="shared" si="0"/>
        <v>33.682097556133144</v>
      </c>
      <c r="F62">
        <v>30.85</v>
      </c>
      <c r="G62">
        <f t="shared" si="1"/>
        <v>30.901917532982669</v>
      </c>
      <c r="H62">
        <v>29.61</v>
      </c>
      <c r="I62">
        <f t="shared" si="2"/>
        <v>29.477362479798124</v>
      </c>
      <c r="J62">
        <v>33.51</v>
      </c>
      <c r="K62">
        <f t="shared" si="3"/>
        <v>33.957817889007565</v>
      </c>
      <c r="O62">
        <v>89.28</v>
      </c>
      <c r="P62" s="3">
        <f t="shared" si="4"/>
        <v>1.0989465725806449</v>
      </c>
      <c r="Q62">
        <v>8.6849999999999987</v>
      </c>
      <c r="R62">
        <f t="shared" si="6"/>
        <v>4.3424999999999994</v>
      </c>
      <c r="S62">
        <v>99.10499999999999</v>
      </c>
    </row>
    <row r="63" spans="1:19" x14ac:dyDescent="0.25">
      <c r="A63">
        <v>539</v>
      </c>
      <c r="B63">
        <v>27.83</v>
      </c>
      <c r="C63">
        <f t="shared" si="5"/>
        <v>27.83</v>
      </c>
      <c r="D63">
        <v>34.03</v>
      </c>
      <c r="E63">
        <f t="shared" si="0"/>
        <v>34.553284455547519</v>
      </c>
      <c r="F63">
        <v>31.81</v>
      </c>
      <c r="G63">
        <f t="shared" si="1"/>
        <v>32.002818879484806</v>
      </c>
      <c r="H63">
        <v>30.68</v>
      </c>
      <c r="I63">
        <f t="shared" si="2"/>
        <v>30.704608924101546</v>
      </c>
      <c r="J63">
        <v>33.409999999999997</v>
      </c>
      <c r="K63">
        <f t="shared" si="3"/>
        <v>33.8409922676381</v>
      </c>
      <c r="O63">
        <v>89.284999999999997</v>
      </c>
      <c r="P63" s="3">
        <f t="shared" si="4"/>
        <v>1.0989404715237723</v>
      </c>
      <c r="Q63">
        <v>8.69</v>
      </c>
      <c r="R63">
        <f t="shared" si="6"/>
        <v>4.3449999999999998</v>
      </c>
      <c r="S63">
        <v>99.11</v>
      </c>
    </row>
    <row r="64" spans="1:19" x14ac:dyDescent="0.25">
      <c r="A64">
        <v>538</v>
      </c>
      <c r="B64">
        <v>29.07</v>
      </c>
      <c r="C64">
        <f t="shared" si="5"/>
        <v>29.07</v>
      </c>
      <c r="D64">
        <v>34.770000000000003</v>
      </c>
      <c r="E64">
        <f t="shared" si="0"/>
        <v>35.410034674826804</v>
      </c>
      <c r="F64">
        <v>32.799999999999997</v>
      </c>
      <c r="G64">
        <f t="shared" si="1"/>
        <v>33.146255219877723</v>
      </c>
      <c r="H64">
        <v>31.81</v>
      </c>
      <c r="I64">
        <f t="shared" si="2"/>
        <v>32.008619859268805</v>
      </c>
      <c r="J64">
        <v>33.19</v>
      </c>
      <c r="K64">
        <f t="shared" si="3"/>
        <v>33.594414604360026</v>
      </c>
      <c r="O64">
        <v>89.28</v>
      </c>
      <c r="P64" s="3">
        <f t="shared" si="4"/>
        <v>1.0991683467741935</v>
      </c>
      <c r="Q64">
        <v>8.6950000000000003</v>
      </c>
      <c r="R64">
        <f t="shared" si="6"/>
        <v>4.3475000000000001</v>
      </c>
      <c r="S64">
        <v>99.125</v>
      </c>
    </row>
    <row r="65" spans="1:19" x14ac:dyDescent="0.25">
      <c r="A65">
        <v>537</v>
      </c>
      <c r="B65">
        <v>30.37</v>
      </c>
      <c r="C65">
        <f t="shared" si="5"/>
        <v>30.37</v>
      </c>
      <c r="D65">
        <v>35.46</v>
      </c>
      <c r="E65">
        <f t="shared" si="0"/>
        <v>36.208417335391403</v>
      </c>
      <c r="F65">
        <v>33.799999999999997</v>
      </c>
      <c r="G65">
        <f t="shared" si="1"/>
        <v>34.300610350281694</v>
      </c>
      <c r="H65">
        <v>32.99</v>
      </c>
      <c r="I65">
        <f t="shared" si="2"/>
        <v>33.369692484053481</v>
      </c>
      <c r="J65">
        <v>32.799999999999997</v>
      </c>
      <c r="K65">
        <f t="shared" si="3"/>
        <v>33.15132903395056</v>
      </c>
      <c r="O65">
        <v>89.295000000000002</v>
      </c>
      <c r="P65" s="3">
        <f t="shared" si="4"/>
        <v>1.0993163111036452</v>
      </c>
      <c r="Q65">
        <v>8.6950000000000003</v>
      </c>
      <c r="R65">
        <f t="shared" si="6"/>
        <v>4.3475000000000001</v>
      </c>
      <c r="S65">
        <v>99.155000000000001</v>
      </c>
    </row>
    <row r="66" spans="1:19" x14ac:dyDescent="0.25">
      <c r="A66">
        <v>536</v>
      </c>
      <c r="B66">
        <v>31.69</v>
      </c>
      <c r="C66">
        <f t="shared" si="5"/>
        <v>31.69</v>
      </c>
      <c r="D66">
        <v>36.049999999999997</v>
      </c>
      <c r="E66">
        <f t="shared" ref="E66:E129" si="7">(D66*P66-R66)/(100-R66)*100</f>
        <v>36.885326594121899</v>
      </c>
      <c r="F66">
        <v>34.74</v>
      </c>
      <c r="G66">
        <f t="shared" ref="G66:G129" si="8">(F66*P66-R66)/(100-R66)*100</f>
        <v>35.379810466412032</v>
      </c>
      <c r="H66">
        <v>34.17</v>
      </c>
      <c r="I66">
        <f t="shared" ref="I66:I129" si="9">(H66*P66-R66)/(100-R66)*100</f>
        <v>34.724738563515366</v>
      </c>
      <c r="J66">
        <v>32.200000000000003</v>
      </c>
      <c r="K66">
        <f t="shared" ref="K66:K129" si="10">(J66*P66-R66)/(100-R66)*100</f>
        <v>32.460718127188301</v>
      </c>
      <c r="O66">
        <v>89.275000000000006</v>
      </c>
      <c r="P66" s="3">
        <f t="shared" ref="P66:P129" si="11">1/(O66/(99*S66/100))</f>
        <v>1.0992853542425089</v>
      </c>
      <c r="Q66">
        <v>8.6950000000000003</v>
      </c>
      <c r="R66">
        <f t="shared" si="6"/>
        <v>4.3475000000000001</v>
      </c>
      <c r="S66">
        <v>99.13</v>
      </c>
    </row>
    <row r="67" spans="1:19" x14ac:dyDescent="0.25">
      <c r="A67">
        <v>535</v>
      </c>
      <c r="B67">
        <v>33.04</v>
      </c>
      <c r="C67">
        <f t="shared" ref="C67:C130" si="12">B67</f>
        <v>33.04</v>
      </c>
      <c r="D67">
        <v>36.51</v>
      </c>
      <c r="E67">
        <f t="shared" si="7"/>
        <v>37.409279753302258</v>
      </c>
      <c r="F67">
        <v>35.61</v>
      </c>
      <c r="G67">
        <f t="shared" si="8"/>
        <v>36.37500423023365</v>
      </c>
      <c r="H67">
        <v>35.35</v>
      </c>
      <c r="I67">
        <f t="shared" si="9"/>
        <v>36.076213523569386</v>
      </c>
      <c r="J67">
        <v>31.31</v>
      </c>
      <c r="K67">
        <f t="shared" si="10"/>
        <v>31.433465620016953</v>
      </c>
      <c r="O67">
        <v>89.25</v>
      </c>
      <c r="P67" s="3">
        <f t="shared" si="11"/>
        <v>1.0992050420168067</v>
      </c>
      <c r="Q67">
        <v>8.6999999999999993</v>
      </c>
      <c r="R67">
        <f t="shared" ref="R67:R130" si="13">Q67/2</f>
        <v>4.3499999999999996</v>
      </c>
      <c r="S67">
        <v>99.094999999999999</v>
      </c>
    </row>
    <row r="68" spans="1:19" x14ac:dyDescent="0.25">
      <c r="A68">
        <v>534</v>
      </c>
      <c r="B68">
        <v>34.369999999999997</v>
      </c>
      <c r="C68">
        <f t="shared" si="12"/>
        <v>34.369999999999997</v>
      </c>
      <c r="D68">
        <v>36.76</v>
      </c>
      <c r="E68">
        <f t="shared" si="7"/>
        <v>37.700606182389777</v>
      </c>
      <c r="F68">
        <v>36.369999999999997</v>
      </c>
      <c r="G68">
        <f t="shared" si="8"/>
        <v>37.252377391372022</v>
      </c>
      <c r="H68">
        <v>36.49</v>
      </c>
      <c r="I68">
        <f t="shared" si="9"/>
        <v>37.390293942454413</v>
      </c>
      <c r="J68">
        <v>30.09</v>
      </c>
      <c r="K68">
        <f t="shared" si="10"/>
        <v>30.034744551393839</v>
      </c>
      <c r="O68">
        <v>89.254999999999995</v>
      </c>
      <c r="P68" s="3">
        <f t="shared" si="11"/>
        <v>1.0993098425858494</v>
      </c>
      <c r="Q68">
        <v>8.6999999999999993</v>
      </c>
      <c r="R68">
        <f t="shared" si="13"/>
        <v>4.3499999999999996</v>
      </c>
      <c r="S68">
        <v>99.11</v>
      </c>
    </row>
    <row r="69" spans="1:19" x14ac:dyDescent="0.25">
      <c r="A69">
        <v>533</v>
      </c>
      <c r="B69">
        <v>35.619999999999997</v>
      </c>
      <c r="C69">
        <f t="shared" si="12"/>
        <v>35.619999999999997</v>
      </c>
      <c r="D69">
        <v>36.72</v>
      </c>
      <c r="E69">
        <f t="shared" si="7"/>
        <v>37.654398932548617</v>
      </c>
      <c r="F69">
        <v>36.92</v>
      </c>
      <c r="G69">
        <f t="shared" si="8"/>
        <v>37.884258570702556</v>
      </c>
      <c r="H69">
        <v>37.51</v>
      </c>
      <c r="I69">
        <f t="shared" si="9"/>
        <v>38.562344503256661</v>
      </c>
      <c r="J69">
        <v>28.49</v>
      </c>
      <c r="K69">
        <f t="shared" si="10"/>
        <v>28.195674822514071</v>
      </c>
      <c r="O69">
        <v>89.259999999999991</v>
      </c>
      <c r="P69" s="3">
        <f t="shared" si="11"/>
        <v>1.0993037194712079</v>
      </c>
      <c r="Q69">
        <v>8.6999999999999993</v>
      </c>
      <c r="R69">
        <f t="shared" si="13"/>
        <v>4.3499999999999996</v>
      </c>
      <c r="S69">
        <v>99.115000000000009</v>
      </c>
    </row>
    <row r="70" spans="1:19" x14ac:dyDescent="0.25">
      <c r="A70">
        <v>532</v>
      </c>
      <c r="B70">
        <v>36.68</v>
      </c>
      <c r="C70">
        <f t="shared" si="12"/>
        <v>36.68</v>
      </c>
      <c r="D70">
        <v>36.270000000000003</v>
      </c>
      <c r="E70">
        <f t="shared" si="7"/>
        <v>37.132999960792517</v>
      </c>
      <c r="F70">
        <v>37.159999999999997</v>
      </c>
      <c r="G70">
        <f t="shared" si="8"/>
        <v>38.155906038627386</v>
      </c>
      <c r="H70">
        <v>38.299999999999997</v>
      </c>
      <c r="I70">
        <f t="shared" si="9"/>
        <v>39.466145284393406</v>
      </c>
      <c r="J70">
        <v>26.5</v>
      </c>
      <c r="K70">
        <f t="shared" si="10"/>
        <v>25.904019758043439</v>
      </c>
      <c r="O70">
        <v>89.28</v>
      </c>
      <c r="P70" s="3">
        <f t="shared" si="11"/>
        <v>1.0992792338709678</v>
      </c>
      <c r="Q70">
        <v>8.7100000000000009</v>
      </c>
      <c r="R70">
        <f t="shared" si="13"/>
        <v>4.3550000000000004</v>
      </c>
      <c r="S70">
        <v>99.134999999999991</v>
      </c>
    </row>
    <row r="71" spans="1:19" x14ac:dyDescent="0.25">
      <c r="A71">
        <v>531</v>
      </c>
      <c r="B71">
        <v>37.39</v>
      </c>
      <c r="C71">
        <f t="shared" si="12"/>
        <v>37.39</v>
      </c>
      <c r="D71">
        <v>35.33</v>
      </c>
      <c r="E71">
        <f t="shared" si="7"/>
        <v>36.05422295054214</v>
      </c>
      <c r="F71">
        <v>36.96</v>
      </c>
      <c r="G71">
        <f t="shared" si="8"/>
        <v>37.927708825405318</v>
      </c>
      <c r="H71">
        <v>38.729999999999997</v>
      </c>
      <c r="I71">
        <f t="shared" si="9"/>
        <v>39.962107597495994</v>
      </c>
      <c r="J71">
        <v>24.24</v>
      </c>
      <c r="K71">
        <f t="shared" si="10"/>
        <v>23.307622734448543</v>
      </c>
      <c r="O71">
        <v>89.289999999999992</v>
      </c>
      <c r="P71" s="3">
        <f t="shared" si="11"/>
        <v>1.0993224325232389</v>
      </c>
      <c r="Q71">
        <v>8.7100000000000009</v>
      </c>
      <c r="R71">
        <f t="shared" si="13"/>
        <v>4.3550000000000004</v>
      </c>
      <c r="S71">
        <v>99.15</v>
      </c>
    </row>
    <row r="72" spans="1:19" x14ac:dyDescent="0.25">
      <c r="A72">
        <v>530</v>
      </c>
      <c r="B72">
        <v>37.65</v>
      </c>
      <c r="C72">
        <f t="shared" si="12"/>
        <v>37.65</v>
      </c>
      <c r="D72">
        <v>33.86</v>
      </c>
      <c r="E72">
        <f t="shared" si="7"/>
        <v>34.360742651831323</v>
      </c>
      <c r="F72">
        <v>36.21</v>
      </c>
      <c r="G72">
        <f t="shared" si="8"/>
        <v>37.061699925681012</v>
      </c>
      <c r="H72">
        <v>38.67</v>
      </c>
      <c r="I72">
        <f t="shared" si="9"/>
        <v>39.889084986817295</v>
      </c>
      <c r="J72">
        <v>21.96</v>
      </c>
      <c r="K72">
        <f t="shared" si="10"/>
        <v>20.683554754464787</v>
      </c>
      <c r="O72">
        <v>89.294999999999987</v>
      </c>
      <c r="P72" s="3">
        <f t="shared" si="11"/>
        <v>1.0992608768688059</v>
      </c>
      <c r="Q72">
        <v>8.7149999999999999</v>
      </c>
      <c r="R72">
        <f t="shared" si="13"/>
        <v>4.3574999999999999</v>
      </c>
      <c r="S72">
        <v>99.15</v>
      </c>
    </row>
    <row r="73" spans="1:19" x14ac:dyDescent="0.25">
      <c r="A73">
        <v>529</v>
      </c>
      <c r="B73">
        <v>37.299999999999997</v>
      </c>
      <c r="C73">
        <f t="shared" si="12"/>
        <v>37.299999999999997</v>
      </c>
      <c r="D73">
        <v>31.95</v>
      </c>
      <c r="E73">
        <f t="shared" si="7"/>
        <v>32.168655022569993</v>
      </c>
      <c r="F73">
        <v>34.869999999999997</v>
      </c>
      <c r="G73">
        <f t="shared" si="8"/>
        <v>35.525276549228415</v>
      </c>
      <c r="H73">
        <v>37.97</v>
      </c>
      <c r="I73">
        <f t="shared" si="9"/>
        <v>39.088813101502772</v>
      </c>
      <c r="J73">
        <v>20.100000000000001</v>
      </c>
      <c r="K73">
        <f t="shared" si="10"/>
        <v>18.546749169521252</v>
      </c>
      <c r="O73">
        <v>89.265000000000001</v>
      </c>
      <c r="P73" s="3">
        <f t="shared" si="11"/>
        <v>1.099408502772643</v>
      </c>
      <c r="Q73">
        <v>8.7200000000000006</v>
      </c>
      <c r="R73">
        <f t="shared" si="13"/>
        <v>4.3600000000000003</v>
      </c>
      <c r="S73">
        <v>99.13</v>
      </c>
    </row>
    <row r="74" spans="1:19" x14ac:dyDescent="0.25">
      <c r="A74">
        <v>528</v>
      </c>
      <c r="B74">
        <v>36.33</v>
      </c>
      <c r="C74">
        <f t="shared" si="12"/>
        <v>36.33</v>
      </c>
      <c r="D74">
        <v>29.84</v>
      </c>
      <c r="E74">
        <f t="shared" si="7"/>
        <v>29.742959916947054</v>
      </c>
      <c r="F74">
        <v>33.04</v>
      </c>
      <c r="G74">
        <f t="shared" si="8"/>
        <v>33.421428757826916</v>
      </c>
      <c r="H74">
        <v>36.65</v>
      </c>
      <c r="I74">
        <f t="shared" si="9"/>
        <v>37.571201418944504</v>
      </c>
      <c r="J74">
        <v>19.14</v>
      </c>
      <c r="K74">
        <f t="shared" si="10"/>
        <v>17.443079730255025</v>
      </c>
      <c r="O74">
        <v>89.27</v>
      </c>
      <c r="P74" s="3">
        <f t="shared" si="11"/>
        <v>1.099402374817968</v>
      </c>
      <c r="Q74">
        <v>8.7200000000000006</v>
      </c>
      <c r="R74">
        <f t="shared" si="13"/>
        <v>4.3600000000000003</v>
      </c>
      <c r="S74">
        <v>99.135000000000005</v>
      </c>
    </row>
    <row r="75" spans="1:19" x14ac:dyDescent="0.25">
      <c r="A75">
        <v>527</v>
      </c>
      <c r="B75">
        <v>34.86</v>
      </c>
      <c r="C75">
        <f t="shared" si="12"/>
        <v>34.86</v>
      </c>
      <c r="D75">
        <v>27.92</v>
      </c>
      <c r="E75">
        <f t="shared" si="7"/>
        <v>27.534163270068952</v>
      </c>
      <c r="F75">
        <v>31.03</v>
      </c>
      <c r="G75">
        <f t="shared" si="8"/>
        <v>31.10928855421264</v>
      </c>
      <c r="H75">
        <v>34.85</v>
      </c>
      <c r="I75">
        <f t="shared" si="9"/>
        <v>35.500599996472737</v>
      </c>
      <c r="J75">
        <v>19.39</v>
      </c>
      <c r="K75">
        <f t="shared" si="10"/>
        <v>17.728433792980315</v>
      </c>
      <c r="O75">
        <v>89.265000000000001</v>
      </c>
      <c r="P75" s="3">
        <f t="shared" si="11"/>
        <v>1.099408502772643</v>
      </c>
      <c r="Q75">
        <v>8.7250000000000014</v>
      </c>
      <c r="R75">
        <f t="shared" si="13"/>
        <v>4.3625000000000007</v>
      </c>
      <c r="S75">
        <v>99.13</v>
      </c>
    </row>
    <row r="76" spans="1:19" x14ac:dyDescent="0.25">
      <c r="A76">
        <v>526</v>
      </c>
      <c r="B76">
        <v>33.159999999999997</v>
      </c>
      <c r="C76">
        <f t="shared" si="12"/>
        <v>33.159999999999997</v>
      </c>
      <c r="D76">
        <v>26.55</v>
      </c>
      <c r="E76">
        <f t="shared" si="7"/>
        <v>25.959383563118354</v>
      </c>
      <c r="F76">
        <v>29.22</v>
      </c>
      <c r="G76">
        <f t="shared" si="8"/>
        <v>29.028989755781016</v>
      </c>
      <c r="H76">
        <v>32.89</v>
      </c>
      <c r="I76">
        <f t="shared" si="9"/>
        <v>33.24826118914131</v>
      </c>
      <c r="J76">
        <v>20.77</v>
      </c>
      <c r="K76">
        <f t="shared" si="10"/>
        <v>19.314318471886061</v>
      </c>
      <c r="O76">
        <v>89.25</v>
      </c>
      <c r="P76" s="3">
        <f t="shared" si="11"/>
        <v>1.0994823529411766</v>
      </c>
      <c r="Q76">
        <v>8.73</v>
      </c>
      <c r="R76">
        <f t="shared" si="13"/>
        <v>4.3650000000000002</v>
      </c>
      <c r="S76">
        <v>99.12</v>
      </c>
    </row>
    <row r="77" spans="1:19" x14ac:dyDescent="0.25">
      <c r="A77">
        <v>525</v>
      </c>
      <c r="B77">
        <v>31.6</v>
      </c>
      <c r="C77">
        <f t="shared" si="12"/>
        <v>31.6</v>
      </c>
      <c r="D77">
        <v>25.99</v>
      </c>
      <c r="E77">
        <f t="shared" si="7"/>
        <v>25.315737722205682</v>
      </c>
      <c r="F77">
        <v>28.01</v>
      </c>
      <c r="G77">
        <f t="shared" si="8"/>
        <v>27.638074464229963</v>
      </c>
      <c r="H77">
        <v>31.14</v>
      </c>
      <c r="I77">
        <f t="shared" si="9"/>
        <v>31.236546742713113</v>
      </c>
      <c r="J77">
        <v>22.87</v>
      </c>
      <c r="K77">
        <f t="shared" si="10"/>
        <v>21.728762160267202</v>
      </c>
      <c r="O77">
        <v>89.245000000000005</v>
      </c>
      <c r="P77" s="3">
        <f t="shared" si="11"/>
        <v>1.0994884867499579</v>
      </c>
      <c r="Q77">
        <v>8.73</v>
      </c>
      <c r="R77">
        <f t="shared" si="13"/>
        <v>4.3650000000000002</v>
      </c>
      <c r="S77">
        <v>99.115000000000009</v>
      </c>
    </row>
    <row r="78" spans="1:19" x14ac:dyDescent="0.25">
      <c r="A78">
        <v>524</v>
      </c>
      <c r="B78">
        <v>30.46</v>
      </c>
      <c r="C78">
        <f t="shared" si="12"/>
        <v>30.46</v>
      </c>
      <c r="D78">
        <v>26.26</v>
      </c>
      <c r="E78">
        <f t="shared" si="7"/>
        <v>25.630038328380127</v>
      </c>
      <c r="F78">
        <v>27.57</v>
      </c>
      <c r="G78">
        <f t="shared" si="8"/>
        <v>27.13630221438838</v>
      </c>
      <c r="H78">
        <v>29.95</v>
      </c>
      <c r="I78">
        <f t="shared" si="9"/>
        <v>29.872873243930087</v>
      </c>
      <c r="J78">
        <v>25.17</v>
      </c>
      <c r="K78">
        <f t="shared" si="10"/>
        <v>24.376734789640437</v>
      </c>
      <c r="O78">
        <v>89.22</v>
      </c>
      <c r="P78" s="3">
        <f t="shared" si="11"/>
        <v>1.0996301277740417</v>
      </c>
      <c r="Q78">
        <v>8.73</v>
      </c>
      <c r="R78">
        <f t="shared" si="13"/>
        <v>4.3650000000000002</v>
      </c>
      <c r="S78">
        <v>99.1</v>
      </c>
    </row>
    <row r="79" spans="1:19" x14ac:dyDescent="0.25">
      <c r="A79">
        <v>523</v>
      </c>
      <c r="B79">
        <v>29.94</v>
      </c>
      <c r="C79">
        <f t="shared" si="12"/>
        <v>29.94</v>
      </c>
      <c r="D79">
        <v>27.15</v>
      </c>
      <c r="E79">
        <f t="shared" si="7"/>
        <v>26.643232183416611</v>
      </c>
      <c r="F79">
        <v>27.89</v>
      </c>
      <c r="G79">
        <f t="shared" si="8"/>
        <v>27.493822274135109</v>
      </c>
      <c r="H79">
        <v>29.48</v>
      </c>
      <c r="I79">
        <f t="shared" si="9"/>
        <v>29.321441523111318</v>
      </c>
      <c r="J79">
        <v>27.24</v>
      </c>
      <c r="K79">
        <f t="shared" si="10"/>
        <v>26.746682329585081</v>
      </c>
      <c r="O79">
        <v>89.240000000000009</v>
      </c>
      <c r="P79" s="3">
        <f t="shared" si="11"/>
        <v>1.0992727476467949</v>
      </c>
      <c r="Q79">
        <v>8.73</v>
      </c>
      <c r="R79">
        <f t="shared" si="13"/>
        <v>4.3650000000000002</v>
      </c>
      <c r="S79">
        <v>99.09</v>
      </c>
    </row>
    <row r="80" spans="1:19" x14ac:dyDescent="0.25">
      <c r="A80">
        <v>522</v>
      </c>
      <c r="B80">
        <v>29.97</v>
      </c>
      <c r="C80">
        <f t="shared" si="12"/>
        <v>29.97</v>
      </c>
      <c r="D80">
        <v>28.31</v>
      </c>
      <c r="E80">
        <f t="shared" si="7"/>
        <v>27.981943017703021</v>
      </c>
      <c r="F80">
        <v>28.68</v>
      </c>
      <c r="G80">
        <f t="shared" si="8"/>
        <v>28.407379482781042</v>
      </c>
      <c r="H80">
        <v>29.6</v>
      </c>
      <c r="I80">
        <f t="shared" si="9"/>
        <v>29.465221504056121</v>
      </c>
      <c r="J80">
        <v>28.84</v>
      </c>
      <c r="K80">
        <f t="shared" si="10"/>
        <v>28.591352008220184</v>
      </c>
      <c r="O80">
        <v>89.215000000000003</v>
      </c>
      <c r="P80" s="3">
        <f t="shared" si="11"/>
        <v>1.0995807879840833</v>
      </c>
      <c r="Q80">
        <v>8.74</v>
      </c>
      <c r="R80">
        <f t="shared" si="13"/>
        <v>4.37</v>
      </c>
      <c r="S80">
        <v>99.09</v>
      </c>
    </row>
    <row r="81" spans="1:19" x14ac:dyDescent="0.25">
      <c r="A81">
        <v>521</v>
      </c>
      <c r="B81">
        <v>30.33</v>
      </c>
      <c r="C81">
        <f t="shared" si="12"/>
        <v>30.33</v>
      </c>
      <c r="D81">
        <v>29.42</v>
      </c>
      <c r="E81">
        <f t="shared" si="7"/>
        <v>29.254083741922422</v>
      </c>
      <c r="F81">
        <v>29.59</v>
      </c>
      <c r="G81">
        <f t="shared" si="8"/>
        <v>29.449530462027727</v>
      </c>
      <c r="H81">
        <v>30.06</v>
      </c>
      <c r="I81">
        <f t="shared" si="9"/>
        <v>29.989883158789482</v>
      </c>
      <c r="J81">
        <v>29.95</v>
      </c>
      <c r="K81">
        <f t="shared" si="10"/>
        <v>29.863417634015448</v>
      </c>
      <c r="O81">
        <v>89.234999999999999</v>
      </c>
      <c r="P81" s="3">
        <f t="shared" si="11"/>
        <v>1.0994452849218357</v>
      </c>
      <c r="Q81">
        <v>8.74</v>
      </c>
      <c r="R81">
        <f t="shared" si="13"/>
        <v>4.37</v>
      </c>
      <c r="S81">
        <v>99.1</v>
      </c>
    </row>
    <row r="82" spans="1:19" x14ac:dyDescent="0.25">
      <c r="A82">
        <v>520</v>
      </c>
      <c r="B82">
        <v>30.71</v>
      </c>
      <c r="C82">
        <f t="shared" si="12"/>
        <v>30.71</v>
      </c>
      <c r="D82">
        <v>30.25</v>
      </c>
      <c r="E82">
        <f t="shared" si="7"/>
        <v>30.211374734634607</v>
      </c>
      <c r="F82">
        <v>30.32</v>
      </c>
      <c r="G82">
        <f t="shared" si="8"/>
        <v>30.291866182401623</v>
      </c>
      <c r="H82">
        <v>30.54</v>
      </c>
      <c r="I82">
        <f t="shared" si="9"/>
        <v>30.54483930395509</v>
      </c>
      <c r="J82">
        <v>30.63</v>
      </c>
      <c r="K82">
        <f t="shared" si="10"/>
        <v>30.648328308226962</v>
      </c>
      <c r="O82">
        <v>89.245000000000005</v>
      </c>
      <c r="P82" s="3">
        <f t="shared" si="11"/>
        <v>1.0995994173343044</v>
      </c>
      <c r="Q82">
        <v>8.745000000000001</v>
      </c>
      <c r="R82">
        <f t="shared" si="13"/>
        <v>4.3725000000000005</v>
      </c>
      <c r="S82">
        <v>99.125</v>
      </c>
    </row>
    <row r="83" spans="1:19" x14ac:dyDescent="0.25">
      <c r="A83">
        <v>519</v>
      </c>
      <c r="B83">
        <v>30.94</v>
      </c>
      <c r="C83">
        <f t="shared" si="12"/>
        <v>30.94</v>
      </c>
      <c r="D83">
        <v>30.69</v>
      </c>
      <c r="E83">
        <f t="shared" si="7"/>
        <v>30.726418867350517</v>
      </c>
      <c r="F83">
        <v>30.71</v>
      </c>
      <c r="G83">
        <f t="shared" si="8"/>
        <v>30.749422352750532</v>
      </c>
      <c r="H83">
        <v>30.8</v>
      </c>
      <c r="I83">
        <f t="shared" si="9"/>
        <v>30.852938037050581</v>
      </c>
      <c r="J83">
        <v>30.92</v>
      </c>
      <c r="K83">
        <f t="shared" si="10"/>
        <v>30.990958949450654</v>
      </c>
      <c r="O83">
        <v>89.240000000000009</v>
      </c>
      <c r="P83" s="3">
        <f t="shared" si="11"/>
        <v>1.0998829000448229</v>
      </c>
      <c r="Q83">
        <v>8.745000000000001</v>
      </c>
      <c r="R83">
        <f t="shared" si="13"/>
        <v>4.3725000000000005</v>
      </c>
      <c r="S83">
        <v>99.14500000000001</v>
      </c>
    </row>
    <row r="84" spans="1:19" x14ac:dyDescent="0.25">
      <c r="A84">
        <v>518</v>
      </c>
      <c r="B84">
        <v>30.85</v>
      </c>
      <c r="C84">
        <f t="shared" si="12"/>
        <v>30.85</v>
      </c>
      <c r="D84">
        <v>30.71</v>
      </c>
      <c r="E84">
        <f t="shared" si="7"/>
        <v>30.742070362961321</v>
      </c>
      <c r="F84">
        <v>30.71</v>
      </c>
      <c r="G84">
        <f t="shared" si="8"/>
        <v>30.742070362961321</v>
      </c>
      <c r="H84">
        <v>30.74</v>
      </c>
      <c r="I84">
        <f t="shared" si="9"/>
        <v>30.776571079758767</v>
      </c>
      <c r="J84">
        <v>30.88</v>
      </c>
      <c r="K84">
        <f t="shared" si="10"/>
        <v>30.937574424813523</v>
      </c>
      <c r="O84">
        <v>89.245000000000005</v>
      </c>
      <c r="P84" s="3">
        <f t="shared" si="11"/>
        <v>1.0997103479186507</v>
      </c>
      <c r="Q84">
        <v>8.75</v>
      </c>
      <c r="R84">
        <f t="shared" si="13"/>
        <v>4.375</v>
      </c>
      <c r="S84">
        <v>99.134999999999991</v>
      </c>
    </row>
    <row r="85" spans="1:19" x14ac:dyDescent="0.25">
      <c r="A85">
        <v>517</v>
      </c>
      <c r="B85">
        <v>30.43</v>
      </c>
      <c r="C85">
        <f t="shared" si="12"/>
        <v>30.43</v>
      </c>
      <c r="D85">
        <v>30.37</v>
      </c>
      <c r="E85">
        <f t="shared" si="7"/>
        <v>30.351843263249073</v>
      </c>
      <c r="F85">
        <v>30.35</v>
      </c>
      <c r="G85">
        <f t="shared" si="8"/>
        <v>30.328842271044966</v>
      </c>
      <c r="H85">
        <v>30.36</v>
      </c>
      <c r="I85">
        <f t="shared" si="9"/>
        <v>30.340342767147018</v>
      </c>
      <c r="J85">
        <v>30.5</v>
      </c>
      <c r="K85">
        <f t="shared" si="10"/>
        <v>30.501349712575792</v>
      </c>
      <c r="O85">
        <v>89.224999999999994</v>
      </c>
      <c r="P85" s="3">
        <f t="shared" si="11"/>
        <v>1.0997349397590361</v>
      </c>
      <c r="Q85">
        <v>8.75</v>
      </c>
      <c r="R85">
        <f t="shared" si="13"/>
        <v>4.375</v>
      </c>
      <c r="S85">
        <v>99.114999999999995</v>
      </c>
    </row>
    <row r="86" spans="1:19" x14ac:dyDescent="0.25">
      <c r="A86">
        <v>516</v>
      </c>
      <c r="B86">
        <v>29.71</v>
      </c>
      <c r="C86">
        <f t="shared" si="12"/>
        <v>29.71</v>
      </c>
      <c r="D86">
        <v>29.68</v>
      </c>
      <c r="E86">
        <f t="shared" si="7"/>
        <v>29.556968694630982</v>
      </c>
      <c r="F86">
        <v>29.65</v>
      </c>
      <c r="G86">
        <f t="shared" si="8"/>
        <v>29.52246856111347</v>
      </c>
      <c r="H86">
        <v>29.64</v>
      </c>
      <c r="I86">
        <f t="shared" si="9"/>
        <v>29.510968516607633</v>
      </c>
      <c r="J86">
        <v>29.8</v>
      </c>
      <c r="K86">
        <f t="shared" si="10"/>
        <v>29.694969228701023</v>
      </c>
      <c r="O86">
        <v>89.215000000000003</v>
      </c>
      <c r="P86" s="3">
        <f t="shared" si="11"/>
        <v>1.0996917558706494</v>
      </c>
      <c r="Q86">
        <v>8.75</v>
      </c>
      <c r="R86">
        <f t="shared" si="13"/>
        <v>4.375</v>
      </c>
      <c r="S86">
        <v>99.1</v>
      </c>
    </row>
    <row r="87" spans="1:19" x14ac:dyDescent="0.25">
      <c r="A87">
        <v>515</v>
      </c>
      <c r="B87">
        <v>28.67</v>
      </c>
      <c r="C87">
        <f t="shared" si="12"/>
        <v>28.67</v>
      </c>
      <c r="D87">
        <v>28.67</v>
      </c>
      <c r="E87">
        <f t="shared" si="7"/>
        <v>28.396526150713985</v>
      </c>
      <c r="F87">
        <v>28.63</v>
      </c>
      <c r="G87">
        <f t="shared" si="8"/>
        <v>28.350516861815866</v>
      </c>
      <c r="H87">
        <v>28.6</v>
      </c>
      <c r="I87">
        <f t="shared" si="9"/>
        <v>28.316009895142276</v>
      </c>
      <c r="J87">
        <v>28.78</v>
      </c>
      <c r="K87">
        <f t="shared" si="10"/>
        <v>28.52305169518382</v>
      </c>
      <c r="O87">
        <v>89.22</v>
      </c>
      <c r="P87" s="3">
        <f t="shared" si="11"/>
        <v>1.0998520511096168</v>
      </c>
      <c r="Q87">
        <v>8.76</v>
      </c>
      <c r="R87">
        <f t="shared" si="13"/>
        <v>4.38</v>
      </c>
      <c r="S87">
        <v>99.12</v>
      </c>
    </row>
    <row r="88" spans="1:19" x14ac:dyDescent="0.25">
      <c r="A88">
        <v>514</v>
      </c>
      <c r="B88">
        <v>27.31</v>
      </c>
      <c r="C88">
        <f t="shared" si="12"/>
        <v>27.31</v>
      </c>
      <c r="D88">
        <v>27.31</v>
      </c>
      <c r="E88">
        <f t="shared" si="7"/>
        <v>26.838396721056206</v>
      </c>
      <c r="F88">
        <v>27.27</v>
      </c>
      <c r="G88">
        <f t="shared" si="8"/>
        <v>26.792374366260614</v>
      </c>
      <c r="H88">
        <v>27.25</v>
      </c>
      <c r="I88">
        <f t="shared" si="9"/>
        <v>26.769363188862823</v>
      </c>
      <c r="J88">
        <v>27.44</v>
      </c>
      <c r="K88">
        <f t="shared" si="10"/>
        <v>26.98796937414189</v>
      </c>
      <c r="O88">
        <v>89.215000000000003</v>
      </c>
      <c r="P88" s="3">
        <f t="shared" si="11"/>
        <v>1.1001356274169141</v>
      </c>
      <c r="Q88">
        <v>8.7650000000000006</v>
      </c>
      <c r="R88">
        <f t="shared" si="13"/>
        <v>4.3825000000000003</v>
      </c>
      <c r="S88">
        <v>99.14</v>
      </c>
    </row>
    <row r="89" spans="1:19" x14ac:dyDescent="0.25">
      <c r="A89">
        <v>513</v>
      </c>
      <c r="B89">
        <v>25.65</v>
      </c>
      <c r="C89">
        <f t="shared" si="12"/>
        <v>25.65</v>
      </c>
      <c r="D89">
        <v>25.63</v>
      </c>
      <c r="E89">
        <f t="shared" si="7"/>
        <v>24.903970588259643</v>
      </c>
      <c r="F89">
        <v>25.6</v>
      </c>
      <c r="G89">
        <f t="shared" si="8"/>
        <v>24.869455562972213</v>
      </c>
      <c r="H89">
        <v>25.6</v>
      </c>
      <c r="I89">
        <f t="shared" si="9"/>
        <v>24.869455562972213</v>
      </c>
      <c r="J89">
        <v>25.77</v>
      </c>
      <c r="K89">
        <f t="shared" si="10"/>
        <v>25.065040706267649</v>
      </c>
      <c r="O89">
        <v>89.215000000000003</v>
      </c>
      <c r="P89" s="3">
        <f t="shared" si="11"/>
        <v>1.1000801434736311</v>
      </c>
      <c r="Q89">
        <v>8.7650000000000006</v>
      </c>
      <c r="R89">
        <f t="shared" si="13"/>
        <v>4.3825000000000003</v>
      </c>
      <c r="S89">
        <v>99.134999999999991</v>
      </c>
    </row>
    <row r="90" spans="1:19" x14ac:dyDescent="0.25">
      <c r="A90">
        <v>512</v>
      </c>
      <c r="B90">
        <v>23.72</v>
      </c>
      <c r="C90">
        <f t="shared" si="12"/>
        <v>23.72</v>
      </c>
      <c r="D90">
        <v>23.68</v>
      </c>
      <c r="E90">
        <f t="shared" si="7"/>
        <v>22.664427617390281</v>
      </c>
      <c r="F90">
        <v>23.67</v>
      </c>
      <c r="G90">
        <f t="shared" si="8"/>
        <v>22.652919793013325</v>
      </c>
      <c r="H90">
        <v>23.67</v>
      </c>
      <c r="I90">
        <f t="shared" si="9"/>
        <v>22.652919793013325</v>
      </c>
      <c r="J90">
        <v>23.83</v>
      </c>
      <c r="K90">
        <f t="shared" si="10"/>
        <v>22.837044983044624</v>
      </c>
      <c r="O90">
        <v>89.2</v>
      </c>
      <c r="P90" s="3">
        <f t="shared" si="11"/>
        <v>1.1003206278026907</v>
      </c>
      <c r="Q90">
        <v>8.77</v>
      </c>
      <c r="R90">
        <f t="shared" si="13"/>
        <v>4.3849999999999998</v>
      </c>
      <c r="S90">
        <v>99.14</v>
      </c>
    </row>
    <row r="91" spans="1:19" x14ac:dyDescent="0.25">
      <c r="A91">
        <v>511</v>
      </c>
      <c r="B91">
        <v>21.59</v>
      </c>
      <c r="C91">
        <f t="shared" si="12"/>
        <v>21.59</v>
      </c>
      <c r="D91">
        <v>21.55</v>
      </c>
      <c r="E91">
        <f t="shared" si="7"/>
        <v>20.212286141212122</v>
      </c>
      <c r="F91">
        <v>21.53</v>
      </c>
      <c r="G91">
        <f t="shared" si="8"/>
        <v>20.189268859278883</v>
      </c>
      <c r="H91">
        <v>21.54</v>
      </c>
      <c r="I91">
        <f t="shared" si="9"/>
        <v>20.200777500245497</v>
      </c>
      <c r="J91">
        <v>21.69</v>
      </c>
      <c r="K91">
        <f t="shared" si="10"/>
        <v>20.373407114744769</v>
      </c>
      <c r="O91">
        <v>89.204999999999998</v>
      </c>
      <c r="P91" s="3">
        <f t="shared" si="11"/>
        <v>1.1003699344207163</v>
      </c>
      <c r="Q91">
        <v>8.7749999999999986</v>
      </c>
      <c r="R91">
        <f t="shared" si="13"/>
        <v>4.3874999999999993</v>
      </c>
      <c r="S91">
        <v>99.15</v>
      </c>
    </row>
    <row r="92" spans="1:19" x14ac:dyDescent="0.25">
      <c r="A92">
        <v>510</v>
      </c>
      <c r="B92">
        <v>19.329999999999998</v>
      </c>
      <c r="C92">
        <f t="shared" si="12"/>
        <v>19.329999999999998</v>
      </c>
      <c r="D92">
        <v>19.27</v>
      </c>
      <c r="E92">
        <f t="shared" si="7"/>
        <v>17.581438699219678</v>
      </c>
      <c r="F92">
        <v>19.27</v>
      </c>
      <c r="G92">
        <f t="shared" si="8"/>
        <v>17.581438699219678</v>
      </c>
      <c r="H92">
        <v>19.29</v>
      </c>
      <c r="I92">
        <f t="shared" si="9"/>
        <v>17.604451681698848</v>
      </c>
      <c r="J92">
        <v>19.420000000000002</v>
      </c>
      <c r="K92">
        <f t="shared" si="10"/>
        <v>17.754036067813484</v>
      </c>
      <c r="O92">
        <v>89.215000000000003</v>
      </c>
      <c r="P92" s="3">
        <f t="shared" si="11"/>
        <v>1.1001356274169141</v>
      </c>
      <c r="Q92">
        <v>8.7799999999999994</v>
      </c>
      <c r="R92">
        <f t="shared" si="13"/>
        <v>4.3899999999999997</v>
      </c>
      <c r="S92">
        <v>99.14</v>
      </c>
    </row>
    <row r="93" spans="1:19" x14ac:dyDescent="0.25">
      <c r="A93">
        <v>509</v>
      </c>
      <c r="B93">
        <v>17.04</v>
      </c>
      <c r="C93">
        <f t="shared" si="12"/>
        <v>17.04</v>
      </c>
      <c r="D93">
        <v>16.96</v>
      </c>
      <c r="E93">
        <f t="shared" si="7"/>
        <v>14.920158654264362</v>
      </c>
      <c r="F93">
        <v>16.96</v>
      </c>
      <c r="G93">
        <f t="shared" si="8"/>
        <v>14.920158654264362</v>
      </c>
      <c r="H93">
        <v>17</v>
      </c>
      <c r="I93">
        <f t="shared" si="9"/>
        <v>14.966176882032588</v>
      </c>
      <c r="J93">
        <v>17.13</v>
      </c>
      <c r="K93">
        <f t="shared" si="10"/>
        <v>15.115736122279328</v>
      </c>
      <c r="O93">
        <v>89.22999999999999</v>
      </c>
      <c r="P93" s="3">
        <f t="shared" si="11"/>
        <v>1.0999506892300799</v>
      </c>
      <c r="Q93">
        <v>8.7799999999999994</v>
      </c>
      <c r="R93">
        <f t="shared" si="13"/>
        <v>4.3899999999999997</v>
      </c>
      <c r="S93">
        <v>99.14</v>
      </c>
    </row>
    <row r="94" spans="1:19" x14ac:dyDescent="0.25">
      <c r="A94">
        <v>508</v>
      </c>
      <c r="B94">
        <v>14.82</v>
      </c>
      <c r="C94">
        <f t="shared" si="12"/>
        <v>14.82</v>
      </c>
      <c r="D94">
        <v>14.75</v>
      </c>
      <c r="E94">
        <f t="shared" si="7"/>
        <v>12.375827064867433</v>
      </c>
      <c r="F94">
        <v>14.74</v>
      </c>
      <c r="G94">
        <f t="shared" si="8"/>
        <v>12.364320036414119</v>
      </c>
      <c r="H94">
        <v>14.8</v>
      </c>
      <c r="I94">
        <f t="shared" si="9"/>
        <v>12.433362207134007</v>
      </c>
      <c r="J94">
        <v>14.94</v>
      </c>
      <c r="K94">
        <f t="shared" si="10"/>
        <v>12.594460605480398</v>
      </c>
      <c r="O94">
        <v>89.22</v>
      </c>
      <c r="P94" s="3">
        <f t="shared" si="11"/>
        <v>1.1001294552790855</v>
      </c>
      <c r="Q94">
        <v>8.7899999999999991</v>
      </c>
      <c r="R94">
        <f t="shared" si="13"/>
        <v>4.3949999999999996</v>
      </c>
      <c r="S94">
        <v>99.144999999999996</v>
      </c>
    </row>
    <row r="95" spans="1:19" x14ac:dyDescent="0.25">
      <c r="A95">
        <v>507</v>
      </c>
      <c r="B95">
        <v>12.77</v>
      </c>
      <c r="C95">
        <f t="shared" si="12"/>
        <v>12.77</v>
      </c>
      <c r="D95">
        <v>12.73</v>
      </c>
      <c r="E95">
        <f t="shared" si="7"/>
        <v>10.053131620336805</v>
      </c>
      <c r="F95">
        <v>12.72</v>
      </c>
      <c r="G95">
        <f t="shared" si="8"/>
        <v>10.041623237364215</v>
      </c>
      <c r="H95">
        <v>12.77</v>
      </c>
      <c r="I95">
        <f t="shared" si="9"/>
        <v>10.099165152227165</v>
      </c>
      <c r="J95">
        <v>12.95</v>
      </c>
      <c r="K95">
        <f t="shared" si="10"/>
        <v>10.306316045733793</v>
      </c>
      <c r="O95">
        <v>89.205000000000013</v>
      </c>
      <c r="P95" s="3">
        <f t="shared" si="11"/>
        <v>1.1002589540945014</v>
      </c>
      <c r="Q95">
        <v>8.7899999999999991</v>
      </c>
      <c r="R95">
        <f t="shared" si="13"/>
        <v>4.3949999999999996</v>
      </c>
      <c r="S95">
        <v>99.14</v>
      </c>
    </row>
    <row r="96" spans="1:19" x14ac:dyDescent="0.25">
      <c r="A96">
        <v>506</v>
      </c>
      <c r="B96">
        <v>11.01</v>
      </c>
      <c r="C96">
        <f t="shared" si="12"/>
        <v>11.01</v>
      </c>
      <c r="D96">
        <v>11.02</v>
      </c>
      <c r="E96">
        <f t="shared" si="7"/>
        <v>8.086548668228744</v>
      </c>
      <c r="F96">
        <v>10.99</v>
      </c>
      <c r="G96">
        <f t="shared" si="8"/>
        <v>8.0520198427151346</v>
      </c>
      <c r="H96">
        <v>11.04</v>
      </c>
      <c r="I96">
        <f t="shared" si="9"/>
        <v>8.1095678852378175</v>
      </c>
      <c r="J96">
        <v>11.3</v>
      </c>
      <c r="K96">
        <f t="shared" si="10"/>
        <v>8.4088177063557747</v>
      </c>
      <c r="O96">
        <v>89.2</v>
      </c>
      <c r="P96" s="3">
        <f t="shared" si="11"/>
        <v>1.1003761210762333</v>
      </c>
      <c r="Q96">
        <v>8.7899999999999991</v>
      </c>
      <c r="R96">
        <f t="shared" si="13"/>
        <v>4.3949999999999996</v>
      </c>
      <c r="S96">
        <v>99.14500000000001</v>
      </c>
    </row>
    <row r="97" spans="1:19" x14ac:dyDescent="0.25">
      <c r="A97">
        <v>505</v>
      </c>
      <c r="B97">
        <v>9.5399999999999991</v>
      </c>
      <c r="C97">
        <f t="shared" si="12"/>
        <v>9.5399999999999991</v>
      </c>
      <c r="D97">
        <v>9.6199999999999992</v>
      </c>
      <c r="E97">
        <f t="shared" si="7"/>
        <v>6.4763202503387092</v>
      </c>
      <c r="F97">
        <v>9.57</v>
      </c>
      <c r="G97">
        <f t="shared" si="8"/>
        <v>6.4187664033838816</v>
      </c>
      <c r="H97">
        <v>9.6199999999999992</v>
      </c>
      <c r="I97">
        <f t="shared" si="9"/>
        <v>6.4763202503387092</v>
      </c>
      <c r="J97">
        <v>9.98</v>
      </c>
      <c r="K97">
        <f t="shared" si="10"/>
        <v>6.8907079484134908</v>
      </c>
      <c r="O97">
        <v>89.199999999999989</v>
      </c>
      <c r="P97" s="3">
        <f t="shared" si="11"/>
        <v>1.1004871076233185</v>
      </c>
      <c r="Q97">
        <v>8.7899999999999991</v>
      </c>
      <c r="R97">
        <f t="shared" si="13"/>
        <v>4.3949999999999996</v>
      </c>
      <c r="S97">
        <v>99.155000000000001</v>
      </c>
    </row>
    <row r="98" spans="1:19" x14ac:dyDescent="0.25">
      <c r="A98">
        <v>504</v>
      </c>
      <c r="B98">
        <v>8.4</v>
      </c>
      <c r="C98">
        <f t="shared" si="12"/>
        <v>8.4</v>
      </c>
      <c r="D98">
        <v>8.56</v>
      </c>
      <c r="E98">
        <f t="shared" si="7"/>
        <v>5.2575132531929789</v>
      </c>
      <c r="F98">
        <v>8.4600000000000009</v>
      </c>
      <c r="G98">
        <f t="shared" si="8"/>
        <v>5.1423580152995623</v>
      </c>
      <c r="H98">
        <v>8.51</v>
      </c>
      <c r="I98">
        <f t="shared" si="9"/>
        <v>5.1999356342462688</v>
      </c>
      <c r="J98">
        <v>8.98</v>
      </c>
      <c r="K98">
        <f t="shared" si="10"/>
        <v>5.7411652523453292</v>
      </c>
      <c r="O98">
        <v>89.17</v>
      </c>
      <c r="P98" s="3">
        <f t="shared" si="11"/>
        <v>1.1009128630705394</v>
      </c>
      <c r="Q98">
        <v>8.7949999999999999</v>
      </c>
      <c r="R98">
        <f t="shared" si="13"/>
        <v>4.3975</v>
      </c>
      <c r="S98">
        <v>99.16</v>
      </c>
    </row>
    <row r="99" spans="1:19" x14ac:dyDescent="0.25">
      <c r="A99">
        <v>503</v>
      </c>
      <c r="B99">
        <v>7.57</v>
      </c>
      <c r="C99">
        <f t="shared" si="12"/>
        <v>7.57</v>
      </c>
      <c r="D99">
        <v>7.81</v>
      </c>
      <c r="E99">
        <f t="shared" si="7"/>
        <v>4.3916498379209399</v>
      </c>
      <c r="F99">
        <v>7.68</v>
      </c>
      <c r="G99">
        <f t="shared" si="8"/>
        <v>4.2419391031242233</v>
      </c>
      <c r="H99">
        <v>7.73</v>
      </c>
      <c r="I99">
        <f t="shared" si="9"/>
        <v>4.299520154969116</v>
      </c>
      <c r="J99">
        <v>8.32</v>
      </c>
      <c r="K99">
        <f t="shared" si="10"/>
        <v>4.9789765667388295</v>
      </c>
      <c r="O99">
        <v>89.185000000000002</v>
      </c>
      <c r="P99" s="3">
        <f t="shared" si="11"/>
        <v>1.1009497112743174</v>
      </c>
      <c r="Q99">
        <v>8.8000000000000007</v>
      </c>
      <c r="R99">
        <f t="shared" si="13"/>
        <v>4.4000000000000004</v>
      </c>
      <c r="S99">
        <v>99.18</v>
      </c>
    </row>
    <row r="100" spans="1:19" x14ac:dyDescent="0.25">
      <c r="A100">
        <v>502</v>
      </c>
      <c r="B100">
        <v>7.03</v>
      </c>
      <c r="C100">
        <f t="shared" si="12"/>
        <v>7.03</v>
      </c>
      <c r="D100">
        <v>7.35</v>
      </c>
      <c r="E100">
        <f t="shared" si="7"/>
        <v>3.8566844970769001</v>
      </c>
      <c r="F100">
        <v>7.19</v>
      </c>
      <c r="G100">
        <f t="shared" si="8"/>
        <v>3.6724196571079837</v>
      </c>
      <c r="H100">
        <v>7.24</v>
      </c>
      <c r="I100">
        <f t="shared" si="9"/>
        <v>3.7300024195982702</v>
      </c>
      <c r="J100">
        <v>7.93</v>
      </c>
      <c r="K100">
        <f t="shared" si="10"/>
        <v>4.5246445419642249</v>
      </c>
      <c r="O100">
        <v>89.204999999999998</v>
      </c>
      <c r="P100" s="3">
        <f t="shared" si="11"/>
        <v>1.1009248360517909</v>
      </c>
      <c r="Q100">
        <v>8.81</v>
      </c>
      <c r="R100">
        <f t="shared" si="13"/>
        <v>4.4050000000000002</v>
      </c>
      <c r="S100">
        <v>99.2</v>
      </c>
    </row>
    <row r="101" spans="1:19" x14ac:dyDescent="0.25">
      <c r="A101">
        <v>501</v>
      </c>
      <c r="B101">
        <v>6.72</v>
      </c>
      <c r="C101">
        <f t="shared" si="12"/>
        <v>6.72</v>
      </c>
      <c r="D101">
        <v>7.1</v>
      </c>
      <c r="E101">
        <f t="shared" si="7"/>
        <v>3.5687706846254663</v>
      </c>
      <c r="F101">
        <v>6.92</v>
      </c>
      <c r="G101">
        <f t="shared" si="8"/>
        <v>3.3614727396604351</v>
      </c>
      <c r="H101">
        <v>6.99</v>
      </c>
      <c r="I101">
        <f t="shared" si="9"/>
        <v>3.4420886071468364</v>
      </c>
      <c r="J101">
        <v>7.75</v>
      </c>
      <c r="K101">
        <f t="shared" si="10"/>
        <v>4.3173465969991938</v>
      </c>
      <c r="O101">
        <v>89.204999999999998</v>
      </c>
      <c r="P101" s="3">
        <f t="shared" si="11"/>
        <v>1.1009248360517909</v>
      </c>
      <c r="Q101">
        <v>8.81</v>
      </c>
      <c r="R101">
        <f t="shared" si="13"/>
        <v>4.4050000000000002</v>
      </c>
      <c r="S101">
        <v>99.199999999999989</v>
      </c>
    </row>
    <row r="102" spans="1:19" x14ac:dyDescent="0.25">
      <c r="A102">
        <v>500</v>
      </c>
      <c r="B102">
        <v>6.58</v>
      </c>
      <c r="C102">
        <f t="shared" si="12"/>
        <v>6.58</v>
      </c>
      <c r="D102">
        <v>7.02</v>
      </c>
      <c r="E102">
        <f t="shared" si="7"/>
        <v>3.4776360999499483</v>
      </c>
      <c r="F102">
        <v>6.81</v>
      </c>
      <c r="G102">
        <f t="shared" si="8"/>
        <v>3.2357586477165445</v>
      </c>
      <c r="H102">
        <v>6.92</v>
      </c>
      <c r="I102">
        <f t="shared" si="9"/>
        <v>3.3624563607911857</v>
      </c>
      <c r="J102">
        <v>7.73</v>
      </c>
      <c r="K102">
        <f t="shared" si="10"/>
        <v>4.2954122479771684</v>
      </c>
      <c r="O102">
        <v>89.185000000000002</v>
      </c>
      <c r="P102" s="3">
        <f t="shared" si="11"/>
        <v>1.1010607164881985</v>
      </c>
      <c r="Q102">
        <v>8.81</v>
      </c>
      <c r="R102">
        <f t="shared" si="13"/>
        <v>4.4050000000000002</v>
      </c>
      <c r="S102">
        <v>99.19</v>
      </c>
    </row>
    <row r="103" spans="1:19" x14ac:dyDescent="0.25">
      <c r="A103">
        <v>499</v>
      </c>
      <c r="B103">
        <v>6.57</v>
      </c>
      <c r="C103">
        <f t="shared" si="12"/>
        <v>6.57</v>
      </c>
      <c r="D103">
        <v>7.06</v>
      </c>
      <c r="E103">
        <f t="shared" si="7"/>
        <v>3.5247119667797264</v>
      </c>
      <c r="F103">
        <v>6.83</v>
      </c>
      <c r="G103">
        <f t="shared" si="8"/>
        <v>3.2597658594386161</v>
      </c>
      <c r="H103">
        <v>6.98</v>
      </c>
      <c r="I103">
        <f t="shared" si="9"/>
        <v>3.4325567990089052</v>
      </c>
      <c r="J103">
        <v>7.82</v>
      </c>
      <c r="K103">
        <f t="shared" si="10"/>
        <v>4.400186060602528</v>
      </c>
      <c r="O103">
        <v>89.164999999999992</v>
      </c>
      <c r="P103" s="3">
        <f t="shared" si="11"/>
        <v>1.101196657881456</v>
      </c>
      <c r="Q103">
        <v>8.81</v>
      </c>
      <c r="R103">
        <f t="shared" si="13"/>
        <v>4.4050000000000002</v>
      </c>
      <c r="S103">
        <v>99.18</v>
      </c>
    </row>
    <row r="104" spans="1:19" x14ac:dyDescent="0.25">
      <c r="A104">
        <v>498</v>
      </c>
      <c r="B104">
        <v>6.65</v>
      </c>
      <c r="C104">
        <f t="shared" si="12"/>
        <v>6.65</v>
      </c>
      <c r="D104">
        <v>7.17</v>
      </c>
      <c r="E104">
        <f t="shared" si="7"/>
        <v>3.6498788124735668</v>
      </c>
      <c r="F104">
        <v>6.93</v>
      </c>
      <c r="G104">
        <f t="shared" si="8"/>
        <v>3.373373500993468</v>
      </c>
      <c r="H104">
        <v>7.13</v>
      </c>
      <c r="I104">
        <f t="shared" si="9"/>
        <v>3.6037945938935492</v>
      </c>
      <c r="J104">
        <v>8</v>
      </c>
      <c r="K104">
        <f t="shared" si="10"/>
        <v>4.6061263480089041</v>
      </c>
      <c r="O104">
        <v>89.15</v>
      </c>
      <c r="P104" s="3">
        <f t="shared" si="11"/>
        <v>1.1013264161525516</v>
      </c>
      <c r="Q104">
        <v>8.8150000000000013</v>
      </c>
      <c r="R104">
        <f t="shared" si="13"/>
        <v>4.4075000000000006</v>
      </c>
      <c r="S104">
        <v>99.174999999999997</v>
      </c>
    </row>
    <row r="105" spans="1:19" x14ac:dyDescent="0.25">
      <c r="A105">
        <v>497</v>
      </c>
      <c r="B105">
        <v>6.78</v>
      </c>
      <c r="C105">
        <f t="shared" si="12"/>
        <v>6.78</v>
      </c>
      <c r="D105">
        <v>7.34</v>
      </c>
      <c r="E105">
        <f t="shared" si="7"/>
        <v>3.8439787143302246</v>
      </c>
      <c r="F105">
        <v>7.08</v>
      </c>
      <c r="G105">
        <f t="shared" si="8"/>
        <v>3.5443966542280365</v>
      </c>
      <c r="H105">
        <v>7.32</v>
      </c>
      <c r="I105">
        <f t="shared" si="9"/>
        <v>3.8209339404762113</v>
      </c>
      <c r="J105">
        <v>8.23</v>
      </c>
      <c r="K105">
        <f t="shared" si="10"/>
        <v>4.8694711508338724</v>
      </c>
      <c r="O105">
        <v>89.16</v>
      </c>
      <c r="P105" s="3">
        <f t="shared" si="11"/>
        <v>1.1014249663526243</v>
      </c>
      <c r="Q105">
        <v>8.82</v>
      </c>
      <c r="R105">
        <f t="shared" si="13"/>
        <v>4.41</v>
      </c>
      <c r="S105">
        <v>99.194999999999993</v>
      </c>
    </row>
    <row r="106" spans="1:19" x14ac:dyDescent="0.25">
      <c r="A106">
        <v>496</v>
      </c>
      <c r="B106">
        <v>6.94</v>
      </c>
      <c r="C106">
        <f t="shared" si="12"/>
        <v>6.94</v>
      </c>
      <c r="D106">
        <v>7.53</v>
      </c>
      <c r="E106">
        <f t="shared" si="7"/>
        <v>4.0583171258586335</v>
      </c>
      <c r="F106">
        <v>7.25</v>
      </c>
      <c r="G106">
        <f t="shared" si="8"/>
        <v>3.7356573711364462</v>
      </c>
      <c r="H106">
        <v>7.55</v>
      </c>
      <c r="I106">
        <f t="shared" si="9"/>
        <v>4.0813642511959314</v>
      </c>
      <c r="J106">
        <v>8.51</v>
      </c>
      <c r="K106">
        <f t="shared" si="10"/>
        <v>5.1876262673862872</v>
      </c>
      <c r="O106">
        <v>89.205000000000013</v>
      </c>
      <c r="P106" s="3">
        <f t="shared" si="11"/>
        <v>1.1014797376828651</v>
      </c>
      <c r="Q106">
        <v>8.83</v>
      </c>
      <c r="R106">
        <f t="shared" si="13"/>
        <v>4.415</v>
      </c>
      <c r="S106">
        <v>99.25</v>
      </c>
    </row>
    <row r="107" spans="1:19" x14ac:dyDescent="0.25">
      <c r="A107">
        <v>495</v>
      </c>
      <c r="B107">
        <v>7.11</v>
      </c>
      <c r="C107">
        <f t="shared" si="12"/>
        <v>7.11</v>
      </c>
      <c r="D107">
        <v>7.75</v>
      </c>
      <c r="E107">
        <f t="shared" si="7"/>
        <v>4.3087815503583728</v>
      </c>
      <c r="F107">
        <v>7.44</v>
      </c>
      <c r="G107">
        <f t="shared" si="8"/>
        <v>3.9515638117400567</v>
      </c>
      <c r="H107">
        <v>7.79</v>
      </c>
      <c r="I107">
        <f t="shared" si="9"/>
        <v>4.3548741617929938</v>
      </c>
      <c r="J107">
        <v>8.82</v>
      </c>
      <c r="K107">
        <f t="shared" si="10"/>
        <v>5.5417589062344961</v>
      </c>
      <c r="O107">
        <v>89.215000000000003</v>
      </c>
      <c r="P107" s="3">
        <f t="shared" si="11"/>
        <v>1.1014117581124248</v>
      </c>
      <c r="Q107">
        <v>8.8350000000000009</v>
      </c>
      <c r="R107">
        <f t="shared" si="13"/>
        <v>4.4175000000000004</v>
      </c>
      <c r="S107">
        <v>99.254999999999995</v>
      </c>
    </row>
    <row r="108" spans="1:19" x14ac:dyDescent="0.25">
      <c r="A108">
        <v>494</v>
      </c>
      <c r="B108">
        <v>7.28</v>
      </c>
      <c r="C108">
        <f t="shared" si="12"/>
        <v>7.28</v>
      </c>
      <c r="D108">
        <v>7.98</v>
      </c>
      <c r="E108">
        <f t="shared" si="7"/>
        <v>4.577789579035521</v>
      </c>
      <c r="F108">
        <v>7.64</v>
      </c>
      <c r="G108">
        <f t="shared" si="8"/>
        <v>4.185832999084905</v>
      </c>
      <c r="H108">
        <v>8.02</v>
      </c>
      <c r="I108">
        <f t="shared" si="9"/>
        <v>4.6239021178532402</v>
      </c>
      <c r="J108">
        <v>9.17</v>
      </c>
      <c r="K108">
        <f t="shared" si="10"/>
        <v>5.9496376088626768</v>
      </c>
      <c r="O108">
        <v>89.144999999999996</v>
      </c>
      <c r="P108" s="3">
        <f t="shared" si="11"/>
        <v>1.1018879353861688</v>
      </c>
      <c r="Q108">
        <v>8.8350000000000009</v>
      </c>
      <c r="R108">
        <f t="shared" si="13"/>
        <v>4.4175000000000004</v>
      </c>
      <c r="S108">
        <v>99.22</v>
      </c>
    </row>
    <row r="109" spans="1:19" x14ac:dyDescent="0.25">
      <c r="A109">
        <v>493</v>
      </c>
      <c r="B109">
        <v>7.46</v>
      </c>
      <c r="C109">
        <f t="shared" si="12"/>
        <v>7.46</v>
      </c>
      <c r="D109">
        <v>8.23</v>
      </c>
      <c r="E109">
        <f t="shared" si="7"/>
        <v>4.8698702446178759</v>
      </c>
      <c r="F109">
        <v>7.85</v>
      </c>
      <c r="G109">
        <f t="shared" si="8"/>
        <v>4.4317484454519116</v>
      </c>
      <c r="H109">
        <v>8.26</v>
      </c>
      <c r="I109">
        <f t="shared" si="9"/>
        <v>4.9044588077099256</v>
      </c>
      <c r="J109">
        <v>9.5399999999999991</v>
      </c>
      <c r="K109">
        <f t="shared" si="10"/>
        <v>6.3802374996373841</v>
      </c>
      <c r="O109">
        <v>89.10499999999999</v>
      </c>
      <c r="P109" s="3">
        <f t="shared" si="11"/>
        <v>1.102049267717861</v>
      </c>
      <c r="Q109">
        <v>8.83</v>
      </c>
      <c r="R109">
        <f t="shared" si="13"/>
        <v>4.415</v>
      </c>
      <c r="S109">
        <v>99.19</v>
      </c>
    </row>
    <row r="110" spans="1:19" x14ac:dyDescent="0.25">
      <c r="A110">
        <v>492</v>
      </c>
      <c r="B110">
        <v>7.63</v>
      </c>
      <c r="C110">
        <f t="shared" si="12"/>
        <v>7.63</v>
      </c>
      <c r="D110">
        <v>8.5</v>
      </c>
      <c r="E110">
        <f t="shared" si="7"/>
        <v>5.1826032663839863</v>
      </c>
      <c r="F110">
        <v>8.07</v>
      </c>
      <c r="G110">
        <f t="shared" si="8"/>
        <v>4.6867612196889352</v>
      </c>
      <c r="H110">
        <v>8.5</v>
      </c>
      <c r="I110">
        <f t="shared" si="9"/>
        <v>5.1826032663839863</v>
      </c>
      <c r="J110">
        <v>9.93</v>
      </c>
      <c r="K110">
        <f t="shared" si="10"/>
        <v>6.8315663519047369</v>
      </c>
      <c r="O110">
        <v>89.064999999999998</v>
      </c>
      <c r="P110" s="3">
        <f t="shared" si="11"/>
        <v>1.102210744961545</v>
      </c>
      <c r="Q110">
        <v>8.83</v>
      </c>
      <c r="R110">
        <f t="shared" si="13"/>
        <v>4.415</v>
      </c>
      <c r="S110">
        <v>99.16</v>
      </c>
    </row>
    <row r="111" spans="1:19" x14ac:dyDescent="0.25">
      <c r="A111">
        <v>491</v>
      </c>
      <c r="B111">
        <v>7.81</v>
      </c>
      <c r="C111">
        <f t="shared" si="12"/>
        <v>7.81</v>
      </c>
      <c r="D111">
        <v>8.7899999999999991</v>
      </c>
      <c r="E111">
        <f t="shared" si="7"/>
        <v>5.5152221360638771</v>
      </c>
      <c r="F111">
        <v>8.31</v>
      </c>
      <c r="G111">
        <f t="shared" si="8"/>
        <v>4.9616721537477879</v>
      </c>
      <c r="H111">
        <v>8.74</v>
      </c>
      <c r="I111">
        <f t="shared" si="9"/>
        <v>5.4575606795726195</v>
      </c>
      <c r="J111">
        <v>10.34</v>
      </c>
      <c r="K111">
        <f t="shared" si="10"/>
        <v>7.3027272872929174</v>
      </c>
      <c r="O111">
        <v>89.05</v>
      </c>
      <c r="P111" s="3">
        <f t="shared" si="11"/>
        <v>1.10228523301516</v>
      </c>
      <c r="Q111">
        <v>8.8350000000000009</v>
      </c>
      <c r="R111">
        <f t="shared" si="13"/>
        <v>4.4175000000000004</v>
      </c>
      <c r="S111">
        <v>99.15</v>
      </c>
    </row>
    <row r="112" spans="1:19" x14ac:dyDescent="0.25">
      <c r="A112">
        <v>490</v>
      </c>
      <c r="B112">
        <v>8</v>
      </c>
      <c r="C112">
        <f t="shared" si="12"/>
        <v>8</v>
      </c>
      <c r="D112">
        <v>9.09</v>
      </c>
      <c r="E112">
        <f t="shared" si="7"/>
        <v>5.854380872562265</v>
      </c>
      <c r="F112">
        <v>8.5500000000000007</v>
      </c>
      <c r="G112">
        <f t="shared" si="8"/>
        <v>5.2317165604808702</v>
      </c>
      <c r="H112">
        <v>8.9700000000000006</v>
      </c>
      <c r="I112">
        <f t="shared" si="9"/>
        <v>5.7160110254330672</v>
      </c>
      <c r="J112">
        <v>10.77</v>
      </c>
      <c r="K112">
        <f t="shared" si="10"/>
        <v>7.7915587323710511</v>
      </c>
      <c r="O112">
        <v>89.074999999999989</v>
      </c>
      <c r="P112" s="3">
        <f t="shared" si="11"/>
        <v>1.1020870053325851</v>
      </c>
      <c r="Q112">
        <v>8.8449999999999989</v>
      </c>
      <c r="R112">
        <f t="shared" si="13"/>
        <v>4.4224999999999994</v>
      </c>
      <c r="S112">
        <v>99.16</v>
      </c>
    </row>
    <row r="113" spans="1:19" x14ac:dyDescent="0.25">
      <c r="A113">
        <v>489</v>
      </c>
      <c r="B113">
        <v>8.19</v>
      </c>
      <c r="C113">
        <f t="shared" si="12"/>
        <v>8.19</v>
      </c>
      <c r="D113">
        <v>9.42</v>
      </c>
      <c r="E113">
        <f t="shared" si="7"/>
        <v>6.2403376275331208</v>
      </c>
      <c r="F113">
        <v>8.82</v>
      </c>
      <c r="G113">
        <f t="shared" si="8"/>
        <v>5.5483162238871166</v>
      </c>
      <c r="H113">
        <v>9.2100000000000009</v>
      </c>
      <c r="I113">
        <f t="shared" si="9"/>
        <v>5.9981301362570196</v>
      </c>
      <c r="J113">
        <v>11.21</v>
      </c>
      <c r="K113">
        <f t="shared" si="10"/>
        <v>8.3048681484103675</v>
      </c>
      <c r="O113">
        <v>89.055000000000007</v>
      </c>
      <c r="P113" s="3">
        <f t="shared" si="11"/>
        <v>1.1023900960080846</v>
      </c>
      <c r="Q113">
        <v>8.84</v>
      </c>
      <c r="R113">
        <f t="shared" si="13"/>
        <v>4.42</v>
      </c>
      <c r="S113">
        <v>99.164999999999992</v>
      </c>
    </row>
    <row r="114" spans="1:19" x14ac:dyDescent="0.25">
      <c r="A114">
        <v>488</v>
      </c>
      <c r="B114">
        <v>8.39</v>
      </c>
      <c r="C114">
        <f t="shared" si="12"/>
        <v>8.39</v>
      </c>
      <c r="D114">
        <v>9.76</v>
      </c>
      <c r="E114">
        <f t="shared" si="7"/>
        <v>6.6350117314814421</v>
      </c>
      <c r="F114">
        <v>9.1</v>
      </c>
      <c r="G114">
        <f t="shared" si="8"/>
        <v>5.8736171932451926</v>
      </c>
      <c r="H114">
        <v>9.4499999999999993</v>
      </c>
      <c r="I114">
        <f t="shared" si="9"/>
        <v>6.2773870241280516</v>
      </c>
      <c r="J114">
        <v>11.64</v>
      </c>
      <c r="K114">
        <f t="shared" si="10"/>
        <v>8.8038325373665138</v>
      </c>
      <c r="O114">
        <v>89.034999999999997</v>
      </c>
      <c r="P114" s="3">
        <f t="shared" si="11"/>
        <v>1.1026377267366765</v>
      </c>
      <c r="Q114">
        <v>8.84</v>
      </c>
      <c r="R114">
        <f t="shared" si="13"/>
        <v>4.42</v>
      </c>
      <c r="S114">
        <v>99.164999999999992</v>
      </c>
    </row>
    <row r="115" spans="1:19" x14ac:dyDescent="0.25">
      <c r="A115">
        <v>487</v>
      </c>
      <c r="B115">
        <v>8.6</v>
      </c>
      <c r="C115">
        <f t="shared" si="12"/>
        <v>8.6</v>
      </c>
      <c r="D115">
        <v>10.11</v>
      </c>
      <c r="E115">
        <f t="shared" si="7"/>
        <v>7.0366176945157486</v>
      </c>
      <c r="F115">
        <v>9.39</v>
      </c>
      <c r="G115">
        <f t="shared" si="8"/>
        <v>6.2059646802493775</v>
      </c>
      <c r="H115">
        <v>9.68</v>
      </c>
      <c r="I115">
        <f t="shared" si="9"/>
        <v>6.540533255439998</v>
      </c>
      <c r="J115">
        <v>12.08</v>
      </c>
      <c r="K115">
        <f t="shared" si="10"/>
        <v>9.3093766363279062</v>
      </c>
      <c r="O115">
        <v>89.015000000000001</v>
      </c>
      <c r="P115" s="3">
        <f t="shared" si="11"/>
        <v>1.1026630343200583</v>
      </c>
      <c r="Q115">
        <v>8.8449999999999989</v>
      </c>
      <c r="R115">
        <f t="shared" si="13"/>
        <v>4.4224999999999994</v>
      </c>
      <c r="S115">
        <v>99.144999999999996</v>
      </c>
    </row>
    <row r="116" spans="1:19" x14ac:dyDescent="0.25">
      <c r="A116">
        <v>486</v>
      </c>
      <c r="B116">
        <v>8.82</v>
      </c>
      <c r="C116">
        <f t="shared" si="12"/>
        <v>8.82</v>
      </c>
      <c r="D116">
        <v>10.45</v>
      </c>
      <c r="E116">
        <f t="shared" si="7"/>
        <v>7.4273452032264657</v>
      </c>
      <c r="F116">
        <v>9.68</v>
      </c>
      <c r="G116">
        <f t="shared" si="8"/>
        <v>6.5387170170137354</v>
      </c>
      <c r="H116">
        <v>9.92</v>
      </c>
      <c r="I116">
        <f t="shared" si="9"/>
        <v>6.8156920360930284</v>
      </c>
      <c r="J116">
        <v>12.5</v>
      </c>
      <c r="K116">
        <f t="shared" si="10"/>
        <v>9.7931734911954216</v>
      </c>
      <c r="O116">
        <v>88.995000000000005</v>
      </c>
      <c r="P116" s="3">
        <f t="shared" si="11"/>
        <v>1.1029664587898196</v>
      </c>
      <c r="Q116">
        <v>8.8550000000000004</v>
      </c>
      <c r="R116">
        <f t="shared" si="13"/>
        <v>4.4275000000000002</v>
      </c>
      <c r="S116">
        <v>99.15</v>
      </c>
    </row>
    <row r="117" spans="1:19" x14ac:dyDescent="0.25">
      <c r="A117">
        <v>485</v>
      </c>
      <c r="B117">
        <v>9.0399999999999991</v>
      </c>
      <c r="C117">
        <f t="shared" si="12"/>
        <v>9.0399999999999991</v>
      </c>
      <c r="D117">
        <v>10.8</v>
      </c>
      <c r="E117">
        <f t="shared" si="7"/>
        <v>7.8322545234485217</v>
      </c>
      <c r="F117">
        <v>9.9700000000000006</v>
      </c>
      <c r="G117">
        <f t="shared" si="8"/>
        <v>6.8743066976103746</v>
      </c>
      <c r="H117">
        <v>10.17</v>
      </c>
      <c r="I117">
        <f t="shared" si="9"/>
        <v>7.1051374990171574</v>
      </c>
      <c r="J117">
        <v>12.89</v>
      </c>
      <c r="K117">
        <f t="shared" si="10"/>
        <v>10.244436398149396</v>
      </c>
      <c r="O117">
        <v>88.97</v>
      </c>
      <c r="P117" s="3">
        <f t="shared" si="11"/>
        <v>1.1030538383724851</v>
      </c>
      <c r="Q117">
        <v>8.8550000000000004</v>
      </c>
      <c r="R117">
        <f t="shared" si="13"/>
        <v>4.4275000000000002</v>
      </c>
      <c r="S117">
        <v>99.13</v>
      </c>
    </row>
    <row r="118" spans="1:19" x14ac:dyDescent="0.25">
      <c r="A118">
        <v>484</v>
      </c>
      <c r="B118">
        <v>9.26</v>
      </c>
      <c r="C118">
        <f t="shared" si="12"/>
        <v>9.26</v>
      </c>
      <c r="D118">
        <v>11.15</v>
      </c>
      <c r="E118">
        <f t="shared" si="7"/>
        <v>8.2301928579507173</v>
      </c>
      <c r="F118">
        <v>10.26</v>
      </c>
      <c r="G118">
        <f t="shared" si="8"/>
        <v>7.2032574836714245</v>
      </c>
      <c r="H118">
        <v>10.41</v>
      </c>
      <c r="I118">
        <f t="shared" si="9"/>
        <v>7.3763364793364747</v>
      </c>
      <c r="J118">
        <v>13.27</v>
      </c>
      <c r="K118">
        <f t="shared" si="10"/>
        <v>10.676375996683412</v>
      </c>
      <c r="O118">
        <v>88.995000000000005</v>
      </c>
      <c r="P118" s="3">
        <f t="shared" si="11"/>
        <v>1.1027439743805829</v>
      </c>
      <c r="Q118">
        <v>8.86</v>
      </c>
      <c r="R118">
        <f t="shared" si="13"/>
        <v>4.43</v>
      </c>
      <c r="S118">
        <v>99.13</v>
      </c>
    </row>
    <row r="119" spans="1:19" x14ac:dyDescent="0.25">
      <c r="A119">
        <v>483</v>
      </c>
      <c r="B119">
        <v>9.49</v>
      </c>
      <c r="C119">
        <f t="shared" si="12"/>
        <v>9.49</v>
      </c>
      <c r="D119">
        <v>11.49</v>
      </c>
      <c r="E119">
        <f t="shared" si="7"/>
        <v>8.6163155586625688</v>
      </c>
      <c r="F119">
        <v>10.57</v>
      </c>
      <c r="G119">
        <f t="shared" si="8"/>
        <v>7.5550408239486497</v>
      </c>
      <c r="H119">
        <v>10.65</v>
      </c>
      <c r="I119">
        <f t="shared" si="9"/>
        <v>7.6473255834889908</v>
      </c>
      <c r="J119">
        <v>13.62</v>
      </c>
      <c r="K119">
        <f t="shared" si="10"/>
        <v>11.073397281424143</v>
      </c>
      <c r="O119">
        <v>89.025000000000006</v>
      </c>
      <c r="P119" s="3">
        <f t="shared" si="11"/>
        <v>1.1024279696714403</v>
      </c>
      <c r="Q119">
        <v>8.8649999999999984</v>
      </c>
      <c r="R119">
        <f t="shared" si="13"/>
        <v>4.4324999999999992</v>
      </c>
      <c r="S119">
        <v>99.134999999999991</v>
      </c>
    </row>
    <row r="120" spans="1:19" x14ac:dyDescent="0.25">
      <c r="A120">
        <v>482</v>
      </c>
      <c r="B120">
        <v>9.7200000000000006</v>
      </c>
      <c r="C120">
        <f t="shared" si="12"/>
        <v>9.7200000000000006</v>
      </c>
      <c r="D120">
        <v>11.8</v>
      </c>
      <c r="E120">
        <f t="shared" si="7"/>
        <v>8.9753701265102279</v>
      </c>
      <c r="F120">
        <v>10.86</v>
      </c>
      <c r="G120">
        <f t="shared" si="8"/>
        <v>7.8909086038475698</v>
      </c>
      <c r="H120">
        <v>10.89</v>
      </c>
      <c r="I120">
        <f t="shared" si="9"/>
        <v>7.9255190779751015</v>
      </c>
      <c r="J120">
        <v>13.95</v>
      </c>
      <c r="K120">
        <f t="shared" si="10"/>
        <v>11.455787438983327</v>
      </c>
      <c r="O120">
        <v>89.02000000000001</v>
      </c>
      <c r="P120" s="3">
        <f t="shared" si="11"/>
        <v>1.1025454953942933</v>
      </c>
      <c r="Q120">
        <v>8.8649999999999984</v>
      </c>
      <c r="R120">
        <f t="shared" si="13"/>
        <v>4.4324999999999992</v>
      </c>
      <c r="S120">
        <v>99.14</v>
      </c>
    </row>
    <row r="121" spans="1:19" x14ac:dyDescent="0.25">
      <c r="A121">
        <v>481</v>
      </c>
      <c r="B121">
        <v>9.9499999999999993</v>
      </c>
      <c r="C121">
        <f t="shared" si="12"/>
        <v>9.9499999999999993</v>
      </c>
      <c r="D121">
        <v>12.11</v>
      </c>
      <c r="E121">
        <f t="shared" si="7"/>
        <v>9.3258340017522858</v>
      </c>
      <c r="F121">
        <v>11.15</v>
      </c>
      <c r="G121">
        <f t="shared" si="8"/>
        <v>8.2184338194722351</v>
      </c>
      <c r="H121">
        <v>11.13</v>
      </c>
      <c r="I121">
        <f t="shared" si="9"/>
        <v>8.1953629823414005</v>
      </c>
      <c r="J121">
        <v>14.25</v>
      </c>
      <c r="K121">
        <f t="shared" si="10"/>
        <v>11.794413574751568</v>
      </c>
      <c r="O121">
        <v>89.04</v>
      </c>
      <c r="P121" s="3">
        <f t="shared" si="11"/>
        <v>1.1023534366576819</v>
      </c>
      <c r="Q121">
        <v>8.875</v>
      </c>
      <c r="R121">
        <f t="shared" si="13"/>
        <v>4.4375</v>
      </c>
      <c r="S121">
        <v>99.14500000000001</v>
      </c>
    </row>
    <row r="122" spans="1:19" x14ac:dyDescent="0.25">
      <c r="A122">
        <v>480</v>
      </c>
      <c r="B122">
        <v>10.18</v>
      </c>
      <c r="C122">
        <f t="shared" si="12"/>
        <v>10.18</v>
      </c>
      <c r="D122">
        <v>12.42</v>
      </c>
      <c r="E122">
        <f t="shared" si="7"/>
        <v>9.6761949054541976</v>
      </c>
      <c r="F122">
        <v>11.44</v>
      </c>
      <c r="G122">
        <f t="shared" si="8"/>
        <v>8.546294927137474</v>
      </c>
      <c r="H122">
        <v>11.37</v>
      </c>
      <c r="I122">
        <f t="shared" si="9"/>
        <v>8.465587785829138</v>
      </c>
      <c r="J122">
        <v>14.52</v>
      </c>
      <c r="K122">
        <f t="shared" si="10"/>
        <v>12.09740914470432</v>
      </c>
      <c r="O122">
        <v>89.085000000000008</v>
      </c>
      <c r="P122" s="3">
        <f t="shared" si="11"/>
        <v>1.101796598753999</v>
      </c>
      <c r="Q122">
        <v>8.875</v>
      </c>
      <c r="R122">
        <f t="shared" si="13"/>
        <v>4.4375</v>
      </c>
      <c r="S122">
        <v>99.14500000000001</v>
      </c>
    </row>
    <row r="123" spans="1:19" x14ac:dyDescent="0.25">
      <c r="A123">
        <v>479</v>
      </c>
      <c r="B123">
        <v>10.43</v>
      </c>
      <c r="C123">
        <f t="shared" si="12"/>
        <v>10.43</v>
      </c>
      <c r="D123">
        <v>12.72</v>
      </c>
      <c r="E123">
        <f t="shared" si="7"/>
        <v>10.018822121170956</v>
      </c>
      <c r="F123">
        <v>11.73</v>
      </c>
      <c r="G123">
        <f t="shared" si="8"/>
        <v>8.87743324806668</v>
      </c>
      <c r="H123">
        <v>11.61</v>
      </c>
      <c r="I123">
        <f t="shared" si="9"/>
        <v>8.7390830816297971</v>
      </c>
      <c r="J123">
        <v>14.77</v>
      </c>
      <c r="K123">
        <f t="shared" si="10"/>
        <v>12.38230413113436</v>
      </c>
      <c r="O123">
        <v>89.094999999999999</v>
      </c>
      <c r="P123" s="3">
        <f t="shared" si="11"/>
        <v>1.1017284920590382</v>
      </c>
      <c r="Q123">
        <v>8.8800000000000008</v>
      </c>
      <c r="R123">
        <f t="shared" si="13"/>
        <v>4.4400000000000004</v>
      </c>
      <c r="S123">
        <v>99.15</v>
      </c>
    </row>
    <row r="124" spans="1:19" x14ac:dyDescent="0.25">
      <c r="A124">
        <v>478</v>
      </c>
      <c r="B124">
        <v>10.67</v>
      </c>
      <c r="C124">
        <f t="shared" si="12"/>
        <v>10.67</v>
      </c>
      <c r="D124">
        <v>13.02</v>
      </c>
      <c r="E124">
        <f t="shared" si="7"/>
        <v>10.363120995390696</v>
      </c>
      <c r="F124">
        <v>12.02</v>
      </c>
      <c r="G124">
        <f t="shared" si="8"/>
        <v>9.2099034664645245</v>
      </c>
      <c r="H124">
        <v>11.85</v>
      </c>
      <c r="I124">
        <f t="shared" si="9"/>
        <v>9.0138564865470734</v>
      </c>
      <c r="J124">
        <v>14.99</v>
      </c>
      <c r="K124">
        <f t="shared" si="10"/>
        <v>12.634959527375262</v>
      </c>
      <c r="O124">
        <v>89.09</v>
      </c>
      <c r="P124" s="3">
        <f t="shared" si="11"/>
        <v>1.1019570097654057</v>
      </c>
      <c r="Q124">
        <v>8.89</v>
      </c>
      <c r="R124">
        <f t="shared" si="13"/>
        <v>4.4450000000000003</v>
      </c>
      <c r="S124">
        <v>99.164999999999992</v>
      </c>
    </row>
    <row r="125" spans="1:19" x14ac:dyDescent="0.25">
      <c r="A125">
        <v>477</v>
      </c>
      <c r="B125">
        <v>10.92</v>
      </c>
      <c r="C125">
        <f t="shared" si="12"/>
        <v>10.92</v>
      </c>
      <c r="D125">
        <v>13.3</v>
      </c>
      <c r="E125">
        <f t="shared" si="7"/>
        <v>10.685248556384963</v>
      </c>
      <c r="F125">
        <v>12.3</v>
      </c>
      <c r="G125">
        <f t="shared" si="8"/>
        <v>9.532089173857667</v>
      </c>
      <c r="H125">
        <v>12.08</v>
      </c>
      <c r="I125">
        <f t="shared" si="9"/>
        <v>9.2783941097016616</v>
      </c>
      <c r="J125">
        <v>15.19</v>
      </c>
      <c r="K125">
        <f t="shared" si="10"/>
        <v>12.864719789361553</v>
      </c>
      <c r="O125">
        <v>89.09</v>
      </c>
      <c r="P125" s="3">
        <f t="shared" si="11"/>
        <v>1.1019014479739588</v>
      </c>
      <c r="Q125">
        <v>8.89</v>
      </c>
      <c r="R125">
        <f t="shared" si="13"/>
        <v>4.4450000000000003</v>
      </c>
      <c r="S125">
        <v>99.16</v>
      </c>
    </row>
    <row r="126" spans="1:19" x14ac:dyDescent="0.25">
      <c r="A126">
        <v>476</v>
      </c>
      <c r="B126">
        <v>11.16</v>
      </c>
      <c r="C126">
        <f t="shared" si="12"/>
        <v>11.16</v>
      </c>
      <c r="D126">
        <v>13.57</v>
      </c>
      <c r="E126">
        <f t="shared" si="7"/>
        <v>10.993229590036645</v>
      </c>
      <c r="F126">
        <v>12.56</v>
      </c>
      <c r="G126">
        <f t="shared" si="8"/>
        <v>9.8285857963654433</v>
      </c>
      <c r="H126">
        <v>12.31</v>
      </c>
      <c r="I126">
        <f t="shared" si="9"/>
        <v>9.5403076296151461</v>
      </c>
      <c r="J126">
        <v>15.37</v>
      </c>
      <c r="K126">
        <f t="shared" si="10"/>
        <v>13.068832390638786</v>
      </c>
      <c r="O126">
        <v>89.06</v>
      </c>
      <c r="P126" s="3">
        <f t="shared" si="11"/>
        <v>1.1018279811363128</v>
      </c>
      <c r="Q126">
        <v>8.8949999999999996</v>
      </c>
      <c r="R126">
        <f t="shared" si="13"/>
        <v>4.4474999999999998</v>
      </c>
      <c r="S126">
        <v>99.12</v>
      </c>
    </row>
    <row r="127" spans="1:19" x14ac:dyDescent="0.25">
      <c r="A127">
        <v>475</v>
      </c>
      <c r="B127">
        <v>11.4</v>
      </c>
      <c r="C127">
        <f t="shared" si="12"/>
        <v>11.4</v>
      </c>
      <c r="D127">
        <v>13.83</v>
      </c>
      <c r="E127">
        <f t="shared" si="7"/>
        <v>11.289290554903776</v>
      </c>
      <c r="F127">
        <v>12.82</v>
      </c>
      <c r="G127">
        <f t="shared" si="8"/>
        <v>10.124720529597408</v>
      </c>
      <c r="H127">
        <v>12.54</v>
      </c>
      <c r="I127">
        <f t="shared" si="9"/>
        <v>9.8018694334728682</v>
      </c>
      <c r="J127">
        <v>15.52</v>
      </c>
      <c r="K127">
        <f t="shared" si="10"/>
        <v>13.237927527941165</v>
      </c>
      <c r="O127">
        <v>89.05</v>
      </c>
      <c r="P127" s="3">
        <f t="shared" si="11"/>
        <v>1.101729365524986</v>
      </c>
      <c r="Q127">
        <v>8.9</v>
      </c>
      <c r="R127">
        <f t="shared" si="13"/>
        <v>4.45</v>
      </c>
      <c r="S127">
        <v>99.1</v>
      </c>
    </row>
    <row r="128" spans="1:19" x14ac:dyDescent="0.25">
      <c r="A128">
        <v>474</v>
      </c>
      <c r="B128">
        <v>11.64</v>
      </c>
      <c r="C128">
        <f t="shared" si="12"/>
        <v>11.64</v>
      </c>
      <c r="D128">
        <v>14.07</v>
      </c>
      <c r="E128">
        <f t="shared" si="7"/>
        <v>11.563521451745174</v>
      </c>
      <c r="F128">
        <v>13.07</v>
      </c>
      <c r="G128">
        <f t="shared" si="8"/>
        <v>10.410464783468907</v>
      </c>
      <c r="H128">
        <v>12.75</v>
      </c>
      <c r="I128">
        <f t="shared" si="9"/>
        <v>10.041486649620502</v>
      </c>
      <c r="J128">
        <v>15.65</v>
      </c>
      <c r="K128">
        <f t="shared" si="10"/>
        <v>13.385350987621678</v>
      </c>
      <c r="O128">
        <v>89.06</v>
      </c>
      <c r="P128" s="3">
        <f t="shared" si="11"/>
        <v>1.1017168201212666</v>
      </c>
      <c r="Q128">
        <v>8.9050000000000011</v>
      </c>
      <c r="R128">
        <f t="shared" si="13"/>
        <v>4.4525000000000006</v>
      </c>
      <c r="S128">
        <v>99.11</v>
      </c>
    </row>
    <row r="129" spans="1:19" x14ac:dyDescent="0.25">
      <c r="A129">
        <v>473</v>
      </c>
      <c r="B129">
        <v>11.87</v>
      </c>
      <c r="C129">
        <f t="shared" si="12"/>
        <v>11.87</v>
      </c>
      <c r="D129">
        <v>14.31</v>
      </c>
      <c r="E129">
        <f t="shared" si="7"/>
        <v>11.838874723928264</v>
      </c>
      <c r="F129">
        <v>13.31</v>
      </c>
      <c r="G129">
        <f t="shared" si="8"/>
        <v>10.68572314498741</v>
      </c>
      <c r="H129">
        <v>12.96</v>
      </c>
      <c r="I129">
        <f t="shared" si="9"/>
        <v>10.28212009235811</v>
      </c>
      <c r="J129">
        <v>15.77</v>
      </c>
      <c r="K129">
        <f t="shared" si="10"/>
        <v>13.522476029181913</v>
      </c>
      <c r="O129">
        <v>89.055000000000007</v>
      </c>
      <c r="P129" s="3">
        <f t="shared" si="11"/>
        <v>1.1017786760990398</v>
      </c>
      <c r="Q129">
        <v>8.91</v>
      </c>
      <c r="R129">
        <f t="shared" si="13"/>
        <v>4.4550000000000001</v>
      </c>
      <c r="S129">
        <v>99.11</v>
      </c>
    </row>
    <row r="130" spans="1:19" x14ac:dyDescent="0.25">
      <c r="A130">
        <v>472</v>
      </c>
      <c r="B130">
        <v>12.1</v>
      </c>
      <c r="C130">
        <f t="shared" si="12"/>
        <v>12.1</v>
      </c>
      <c r="D130">
        <v>14.53</v>
      </c>
      <c r="E130">
        <f t="shared" ref="E130:E193" si="14">(D130*P130-R130)/(100-R130)*100</f>
        <v>12.08998157540611</v>
      </c>
      <c r="F130">
        <v>13.53</v>
      </c>
      <c r="G130">
        <f t="shared" ref="G130:G193" si="15">(F130*P130-R130)/(100-R130)*100</f>
        <v>10.936819525216979</v>
      </c>
      <c r="H130">
        <v>13.18</v>
      </c>
      <c r="I130">
        <f t="shared" ref="I130:I193" si="16">(H130*P130-R130)/(100-R130)*100</f>
        <v>10.533212807650781</v>
      </c>
      <c r="J130">
        <v>15.87</v>
      </c>
      <c r="K130">
        <f t="shared" ref="K130:K193" si="17">(J130*P130-R130)/(100-R130)*100</f>
        <v>13.63521872265955</v>
      </c>
      <c r="O130">
        <v>89.07</v>
      </c>
      <c r="P130" s="3">
        <f t="shared" ref="P130:P193" si="18">1/(O130/(99*S130/100))</f>
        <v>1.1017598518019536</v>
      </c>
      <c r="Q130">
        <v>8.9149999999999991</v>
      </c>
      <c r="R130">
        <f t="shared" si="13"/>
        <v>4.4574999999999996</v>
      </c>
      <c r="S130">
        <v>99.125</v>
      </c>
    </row>
    <row r="131" spans="1:19" x14ac:dyDescent="0.25">
      <c r="A131">
        <v>471</v>
      </c>
      <c r="B131">
        <v>12.32</v>
      </c>
      <c r="C131">
        <f t="shared" ref="C131:C194" si="19">B131</f>
        <v>12.32</v>
      </c>
      <c r="D131">
        <v>14.73</v>
      </c>
      <c r="E131">
        <f t="shared" si="14"/>
        <v>12.31907972943843</v>
      </c>
      <c r="F131">
        <v>13.75</v>
      </c>
      <c r="G131">
        <f t="shared" si="15"/>
        <v>11.188900781771297</v>
      </c>
      <c r="H131">
        <v>13.37</v>
      </c>
      <c r="I131">
        <f t="shared" si="16"/>
        <v>10.750668128594242</v>
      </c>
      <c r="J131">
        <v>15.94</v>
      </c>
      <c r="K131">
        <f t="shared" si="17"/>
        <v>13.714504756660093</v>
      </c>
      <c r="O131">
        <v>89.074999999999989</v>
      </c>
      <c r="P131" s="3">
        <f t="shared" si="18"/>
        <v>1.1018091495930398</v>
      </c>
      <c r="Q131">
        <v>8.92</v>
      </c>
      <c r="R131">
        <f t="shared" ref="R131:R194" si="20">Q131/2</f>
        <v>4.46</v>
      </c>
      <c r="S131">
        <v>99.134999999999991</v>
      </c>
    </row>
    <row r="132" spans="1:19" x14ac:dyDescent="0.25">
      <c r="A132">
        <v>470</v>
      </c>
      <c r="B132">
        <v>12.53</v>
      </c>
      <c r="C132">
        <f t="shared" si="19"/>
        <v>12.53</v>
      </c>
      <c r="D132">
        <v>14.92</v>
      </c>
      <c r="E132">
        <f t="shared" si="14"/>
        <v>12.538196056026955</v>
      </c>
      <c r="F132">
        <v>13.96</v>
      </c>
      <c r="G132">
        <f t="shared" si="15"/>
        <v>11.431081984842827</v>
      </c>
      <c r="H132">
        <v>13.57</v>
      </c>
      <c r="I132">
        <f t="shared" si="16"/>
        <v>10.981316893424271</v>
      </c>
      <c r="J132">
        <v>16</v>
      </c>
      <c r="K132">
        <f t="shared" si="17"/>
        <v>13.783699386109099</v>
      </c>
      <c r="O132">
        <v>89.074999999999989</v>
      </c>
      <c r="P132" s="3">
        <f t="shared" si="18"/>
        <v>1.1018091495930398</v>
      </c>
      <c r="Q132">
        <v>8.92</v>
      </c>
      <c r="R132">
        <f t="shared" si="20"/>
        <v>4.46</v>
      </c>
      <c r="S132">
        <v>99.134999999999991</v>
      </c>
    </row>
    <row r="133" spans="1:19" x14ac:dyDescent="0.25">
      <c r="A133">
        <v>469</v>
      </c>
      <c r="B133">
        <v>12.74</v>
      </c>
      <c r="C133">
        <f t="shared" si="19"/>
        <v>12.74</v>
      </c>
      <c r="D133">
        <v>15.1</v>
      </c>
      <c r="E133">
        <f t="shared" si="14"/>
        <v>12.744375018383696</v>
      </c>
      <c r="F133">
        <v>14.16</v>
      </c>
      <c r="G133">
        <f t="shared" si="15"/>
        <v>11.660242779737626</v>
      </c>
      <c r="H133">
        <v>13.76</v>
      </c>
      <c r="I133">
        <f t="shared" si="16"/>
        <v>11.198909912228658</v>
      </c>
      <c r="J133">
        <v>16.059999999999999</v>
      </c>
      <c r="K133">
        <f t="shared" si="17"/>
        <v>13.851573900405217</v>
      </c>
      <c r="O133">
        <v>89.074999999999989</v>
      </c>
      <c r="P133" s="3">
        <f t="shared" si="18"/>
        <v>1.1018647207409487</v>
      </c>
      <c r="Q133">
        <v>8.9250000000000007</v>
      </c>
      <c r="R133">
        <f t="shared" si="20"/>
        <v>4.4625000000000004</v>
      </c>
      <c r="S133">
        <v>99.14</v>
      </c>
    </row>
    <row r="134" spans="1:19" x14ac:dyDescent="0.25">
      <c r="A134">
        <v>468</v>
      </c>
      <c r="B134">
        <v>12.94</v>
      </c>
      <c r="C134">
        <f t="shared" si="19"/>
        <v>12.94</v>
      </c>
      <c r="D134">
        <v>15.27</v>
      </c>
      <c r="E134">
        <f t="shared" si="14"/>
        <v>12.934996691477465</v>
      </c>
      <c r="F134">
        <v>14.35</v>
      </c>
      <c r="G134">
        <f t="shared" si="15"/>
        <v>11.873929078230042</v>
      </c>
      <c r="H134">
        <v>13.94</v>
      </c>
      <c r="I134">
        <f t="shared" si="16"/>
        <v>11.401061989717602</v>
      </c>
      <c r="J134">
        <v>16.11</v>
      </c>
      <c r="K134">
        <f t="shared" si="17"/>
        <v>13.903797555746856</v>
      </c>
      <c r="O134">
        <v>89.075000000000003</v>
      </c>
      <c r="P134" s="3">
        <f t="shared" si="18"/>
        <v>1.1018091495930393</v>
      </c>
      <c r="Q134">
        <v>8.9349999999999987</v>
      </c>
      <c r="R134">
        <f t="shared" si="20"/>
        <v>4.4674999999999994</v>
      </c>
      <c r="S134">
        <v>99.134999999999991</v>
      </c>
    </row>
    <row r="135" spans="1:19" x14ac:dyDescent="0.25">
      <c r="A135">
        <v>467</v>
      </c>
      <c r="B135">
        <v>13.14</v>
      </c>
      <c r="C135">
        <f t="shared" si="19"/>
        <v>13.14</v>
      </c>
      <c r="D135">
        <v>15.43</v>
      </c>
      <c r="E135">
        <f t="shared" si="14"/>
        <v>13.115953765802324</v>
      </c>
      <c r="F135">
        <v>14.54</v>
      </c>
      <c r="G135">
        <f t="shared" si="15"/>
        <v>12.089534465129713</v>
      </c>
      <c r="H135">
        <v>14.12</v>
      </c>
      <c r="I135">
        <f t="shared" si="16"/>
        <v>11.605156817621291</v>
      </c>
      <c r="J135">
        <v>16.14</v>
      </c>
      <c r="K135">
        <f t="shared" si="17"/>
        <v>13.934782646114183</v>
      </c>
      <c r="O135">
        <v>89.094999999999999</v>
      </c>
      <c r="P135" s="3">
        <f t="shared" si="18"/>
        <v>1.1017284920590382</v>
      </c>
      <c r="Q135">
        <v>8.94</v>
      </c>
      <c r="R135">
        <f t="shared" si="20"/>
        <v>4.47</v>
      </c>
      <c r="S135">
        <v>99.15</v>
      </c>
    </row>
    <row r="136" spans="1:19" x14ac:dyDescent="0.25">
      <c r="A136">
        <v>466</v>
      </c>
      <c r="B136">
        <v>13.32</v>
      </c>
      <c r="C136">
        <f t="shared" si="19"/>
        <v>13.32</v>
      </c>
      <c r="D136">
        <v>15.57</v>
      </c>
      <c r="E136">
        <f t="shared" si="14"/>
        <v>13.274836869118328</v>
      </c>
      <c r="F136">
        <v>14.71</v>
      </c>
      <c r="G136">
        <f t="shared" si="15"/>
        <v>12.283006947046577</v>
      </c>
      <c r="H136">
        <v>14.3</v>
      </c>
      <c r="I136">
        <f t="shared" si="16"/>
        <v>11.810157798151906</v>
      </c>
      <c r="J136">
        <v>16.16</v>
      </c>
      <c r="K136">
        <f t="shared" si="17"/>
        <v>13.955278327283832</v>
      </c>
      <c r="O136">
        <v>89.11</v>
      </c>
      <c r="P136" s="3">
        <f t="shared" si="18"/>
        <v>1.1017096846594099</v>
      </c>
      <c r="Q136">
        <v>8.9450000000000003</v>
      </c>
      <c r="R136">
        <f t="shared" si="20"/>
        <v>4.4725000000000001</v>
      </c>
      <c r="S136">
        <v>99.165000000000006</v>
      </c>
    </row>
    <row r="137" spans="1:19" x14ac:dyDescent="0.25">
      <c r="A137">
        <v>465</v>
      </c>
      <c r="B137">
        <v>13.5</v>
      </c>
      <c r="C137">
        <f t="shared" si="19"/>
        <v>13.5</v>
      </c>
      <c r="D137">
        <v>15.71</v>
      </c>
      <c r="E137">
        <f t="shared" si="14"/>
        <v>13.438640696302246</v>
      </c>
      <c r="F137">
        <v>14.87</v>
      </c>
      <c r="G137">
        <f t="shared" si="15"/>
        <v>12.469751300601855</v>
      </c>
      <c r="H137">
        <v>14.46</v>
      </c>
      <c r="I137">
        <f t="shared" si="16"/>
        <v>11.996841000319524</v>
      </c>
      <c r="J137">
        <v>16.18</v>
      </c>
      <c r="K137">
        <f t="shared" si="17"/>
        <v>13.980757381991751</v>
      </c>
      <c r="O137">
        <v>89.085000000000008</v>
      </c>
      <c r="P137" s="3">
        <f t="shared" si="18"/>
        <v>1.1018521636639165</v>
      </c>
      <c r="Q137">
        <v>8.9450000000000003</v>
      </c>
      <c r="R137">
        <f t="shared" si="20"/>
        <v>4.4725000000000001</v>
      </c>
      <c r="S137">
        <v>99.15</v>
      </c>
    </row>
    <row r="138" spans="1:19" x14ac:dyDescent="0.25">
      <c r="A138">
        <v>464</v>
      </c>
      <c r="B138">
        <v>13.68</v>
      </c>
      <c r="C138">
        <f t="shared" si="19"/>
        <v>13.68</v>
      </c>
      <c r="D138">
        <v>15.84</v>
      </c>
      <c r="E138">
        <f t="shared" si="14"/>
        <v>13.587872874552071</v>
      </c>
      <c r="F138">
        <v>15.03</v>
      </c>
      <c r="G138">
        <f t="shared" si="15"/>
        <v>12.653483137984164</v>
      </c>
      <c r="H138">
        <v>14.62</v>
      </c>
      <c r="I138">
        <f t="shared" si="16"/>
        <v>12.18052043182016</v>
      </c>
      <c r="J138">
        <v>16.18</v>
      </c>
      <c r="K138">
        <f t="shared" si="17"/>
        <v>13.980085850395389</v>
      </c>
      <c r="O138">
        <v>89.055000000000007</v>
      </c>
      <c r="P138" s="3">
        <f t="shared" si="18"/>
        <v>1.1019454269833249</v>
      </c>
      <c r="Q138">
        <v>8.9499999999999993</v>
      </c>
      <c r="R138">
        <f t="shared" si="20"/>
        <v>4.4749999999999996</v>
      </c>
      <c r="S138">
        <v>99.125</v>
      </c>
    </row>
    <row r="139" spans="1:19" x14ac:dyDescent="0.25">
      <c r="A139">
        <v>463</v>
      </c>
      <c r="B139">
        <v>13.86</v>
      </c>
      <c r="C139">
        <f t="shared" si="19"/>
        <v>13.86</v>
      </c>
      <c r="D139">
        <v>15.97</v>
      </c>
      <c r="E139">
        <f t="shared" si="14"/>
        <v>13.740225414564197</v>
      </c>
      <c r="F139">
        <v>15.18</v>
      </c>
      <c r="G139">
        <f t="shared" si="15"/>
        <v>12.828653331915813</v>
      </c>
      <c r="H139">
        <v>14.78</v>
      </c>
      <c r="I139">
        <f t="shared" si="16"/>
        <v>12.367097847030557</v>
      </c>
      <c r="J139">
        <v>16.190000000000001</v>
      </c>
      <c r="K139">
        <f t="shared" si="17"/>
        <v>13.994080931251091</v>
      </c>
      <c r="O139">
        <v>89.055000000000007</v>
      </c>
      <c r="P139" s="3">
        <f t="shared" si="18"/>
        <v>1.1022233451237999</v>
      </c>
      <c r="Q139">
        <v>8.9550000000000001</v>
      </c>
      <c r="R139">
        <f t="shared" si="20"/>
        <v>4.4775</v>
      </c>
      <c r="S139">
        <v>99.15</v>
      </c>
    </row>
    <row r="140" spans="1:19" x14ac:dyDescent="0.25">
      <c r="A140">
        <v>462</v>
      </c>
      <c r="B140">
        <v>14.04</v>
      </c>
      <c r="C140">
        <f t="shared" si="19"/>
        <v>14.04</v>
      </c>
      <c r="D140">
        <v>16.100000000000001</v>
      </c>
      <c r="E140">
        <f t="shared" si="14"/>
        <v>13.880467150567657</v>
      </c>
      <c r="F140">
        <v>15.33</v>
      </c>
      <c r="G140">
        <f t="shared" si="15"/>
        <v>12.992308766052489</v>
      </c>
      <c r="H140">
        <v>14.94</v>
      </c>
      <c r="I140">
        <f t="shared" si="16"/>
        <v>12.54246231155779</v>
      </c>
      <c r="J140">
        <v>16.190000000000001</v>
      </c>
      <c r="K140">
        <f t="shared" si="17"/>
        <v>13.984277870835665</v>
      </c>
      <c r="O140">
        <v>89.1</v>
      </c>
      <c r="P140" s="3">
        <f t="shared" si="18"/>
        <v>1.101777777777778</v>
      </c>
      <c r="Q140">
        <v>8.9600000000000009</v>
      </c>
      <c r="R140">
        <f t="shared" si="20"/>
        <v>4.4800000000000004</v>
      </c>
      <c r="S140">
        <v>99.16</v>
      </c>
    </row>
    <row r="141" spans="1:19" x14ac:dyDescent="0.25">
      <c r="A141">
        <v>461</v>
      </c>
      <c r="B141">
        <v>14.21</v>
      </c>
      <c r="C141">
        <f t="shared" si="19"/>
        <v>14.21</v>
      </c>
      <c r="D141">
        <v>16.22</v>
      </c>
      <c r="E141">
        <f t="shared" si="14"/>
        <v>14.012219834174584</v>
      </c>
      <c r="F141">
        <v>15.47</v>
      </c>
      <c r="G141">
        <f t="shared" si="15"/>
        <v>13.147311827208652</v>
      </c>
      <c r="H141">
        <v>15.09</v>
      </c>
      <c r="I141">
        <f t="shared" si="16"/>
        <v>12.709091770345909</v>
      </c>
      <c r="J141">
        <v>16.18</v>
      </c>
      <c r="K141">
        <f t="shared" si="17"/>
        <v>13.966091407136402</v>
      </c>
      <c r="O141">
        <v>89.13</v>
      </c>
      <c r="P141" s="3">
        <f t="shared" si="18"/>
        <v>1.1015180074049142</v>
      </c>
      <c r="Q141">
        <v>8.9649999999999999</v>
      </c>
      <c r="R141">
        <f t="shared" si="20"/>
        <v>4.4824999999999999</v>
      </c>
      <c r="S141">
        <v>99.17</v>
      </c>
    </row>
    <row r="142" spans="1:19" x14ac:dyDescent="0.25">
      <c r="A142">
        <v>460</v>
      </c>
      <c r="B142">
        <v>14.38</v>
      </c>
      <c r="C142">
        <f t="shared" si="19"/>
        <v>14.38</v>
      </c>
      <c r="D142">
        <v>16.32</v>
      </c>
      <c r="E142">
        <f t="shared" si="14"/>
        <v>14.123715849945112</v>
      </c>
      <c r="F142">
        <v>15.61</v>
      </c>
      <c r="G142">
        <f t="shared" si="15"/>
        <v>13.30498346550587</v>
      </c>
      <c r="H142">
        <v>15.24</v>
      </c>
      <c r="I142">
        <f t="shared" si="16"/>
        <v>12.87832011023472</v>
      </c>
      <c r="J142">
        <v>16.16</v>
      </c>
      <c r="K142">
        <f t="shared" si="17"/>
        <v>13.939212777395426</v>
      </c>
      <c r="O142">
        <v>89.115000000000009</v>
      </c>
      <c r="P142" s="3">
        <f t="shared" si="18"/>
        <v>1.1014256859114628</v>
      </c>
      <c r="Q142">
        <v>8.9700000000000006</v>
      </c>
      <c r="R142">
        <f t="shared" si="20"/>
        <v>4.4850000000000003</v>
      </c>
      <c r="S142">
        <v>99.14500000000001</v>
      </c>
    </row>
    <row r="143" spans="1:19" x14ac:dyDescent="0.25">
      <c r="A143">
        <v>459</v>
      </c>
      <c r="B143">
        <v>14.54</v>
      </c>
      <c r="C143">
        <f t="shared" si="19"/>
        <v>14.54</v>
      </c>
      <c r="D143">
        <v>16.43</v>
      </c>
      <c r="E143">
        <f t="shared" si="14"/>
        <v>14.251409601930231</v>
      </c>
      <c r="F143">
        <v>15.74</v>
      </c>
      <c r="G143">
        <f t="shared" si="15"/>
        <v>13.45570449329257</v>
      </c>
      <c r="H143">
        <v>15.38</v>
      </c>
      <c r="I143">
        <f t="shared" si="16"/>
        <v>13.040554001829443</v>
      </c>
      <c r="J143">
        <v>16.14</v>
      </c>
      <c r="K143">
        <f t="shared" si="17"/>
        <v>13.916982817140491</v>
      </c>
      <c r="O143">
        <v>89.12</v>
      </c>
      <c r="P143" s="3">
        <f t="shared" si="18"/>
        <v>1.1014749775583481</v>
      </c>
      <c r="Q143">
        <v>8.9700000000000006</v>
      </c>
      <c r="R143">
        <f t="shared" si="20"/>
        <v>4.4850000000000003</v>
      </c>
      <c r="S143">
        <v>99.155000000000001</v>
      </c>
    </row>
    <row r="144" spans="1:19" x14ac:dyDescent="0.25">
      <c r="A144">
        <v>458</v>
      </c>
      <c r="B144">
        <v>14.71</v>
      </c>
      <c r="C144">
        <f t="shared" si="19"/>
        <v>14.71</v>
      </c>
      <c r="D144">
        <v>16.53</v>
      </c>
      <c r="E144">
        <f t="shared" si="14"/>
        <v>14.368975258872002</v>
      </c>
      <c r="F144">
        <v>15.87</v>
      </c>
      <c r="G144">
        <f t="shared" si="15"/>
        <v>13.607557507584241</v>
      </c>
      <c r="H144">
        <v>15.53</v>
      </c>
      <c r="I144">
        <f t="shared" si="16"/>
        <v>13.215311999345095</v>
      </c>
      <c r="J144">
        <v>16.11</v>
      </c>
      <c r="K144">
        <f t="shared" si="17"/>
        <v>13.8844366898707</v>
      </c>
      <c r="O144">
        <v>89.12</v>
      </c>
      <c r="P144" s="3">
        <f t="shared" si="18"/>
        <v>1.101863779174147</v>
      </c>
      <c r="Q144">
        <v>8.98</v>
      </c>
      <c r="R144">
        <f t="shared" si="20"/>
        <v>4.49</v>
      </c>
      <c r="S144">
        <v>99.19</v>
      </c>
    </row>
    <row r="145" spans="1:19" x14ac:dyDescent="0.25">
      <c r="A145">
        <v>457</v>
      </c>
      <c r="B145">
        <v>14.87</v>
      </c>
      <c r="C145">
        <f t="shared" si="19"/>
        <v>14.87</v>
      </c>
      <c r="D145">
        <v>16.61</v>
      </c>
      <c r="E145">
        <f t="shared" si="14"/>
        <v>14.458302257846622</v>
      </c>
      <c r="F145">
        <v>16</v>
      </c>
      <c r="G145">
        <f t="shared" si="15"/>
        <v>13.754475292432319</v>
      </c>
      <c r="H145">
        <v>15.67</v>
      </c>
      <c r="I145">
        <f t="shared" si="16"/>
        <v>13.373716442290156</v>
      </c>
      <c r="J145">
        <v>16.09</v>
      </c>
      <c r="K145">
        <f t="shared" si="17"/>
        <v>13.858318615198367</v>
      </c>
      <c r="O145">
        <v>89.094999999999999</v>
      </c>
      <c r="P145" s="3">
        <f t="shared" si="18"/>
        <v>1.101950726752343</v>
      </c>
      <c r="Q145">
        <v>8.99</v>
      </c>
      <c r="R145">
        <f t="shared" si="20"/>
        <v>4.4950000000000001</v>
      </c>
      <c r="S145">
        <v>99.17</v>
      </c>
    </row>
    <row r="146" spans="1:19" x14ac:dyDescent="0.25">
      <c r="A146">
        <v>456</v>
      </c>
      <c r="B146">
        <v>15.02</v>
      </c>
      <c r="C146">
        <f t="shared" si="19"/>
        <v>15.02</v>
      </c>
      <c r="D146">
        <v>16.7</v>
      </c>
      <c r="E146">
        <f t="shared" si="14"/>
        <v>14.563226998585868</v>
      </c>
      <c r="F146">
        <v>16.11</v>
      </c>
      <c r="G146">
        <f t="shared" si="15"/>
        <v>13.882438121334895</v>
      </c>
      <c r="H146">
        <v>15.81</v>
      </c>
      <c r="I146">
        <f t="shared" si="16"/>
        <v>13.536274285444572</v>
      </c>
      <c r="J146">
        <v>16.059999999999999</v>
      </c>
      <c r="K146">
        <f t="shared" si="17"/>
        <v>13.824744148686511</v>
      </c>
      <c r="O146">
        <v>89.09</v>
      </c>
      <c r="P146" s="3">
        <f t="shared" si="18"/>
        <v>1.1020125715568525</v>
      </c>
      <c r="Q146">
        <v>8.99</v>
      </c>
      <c r="R146">
        <f t="shared" si="20"/>
        <v>4.4950000000000001</v>
      </c>
      <c r="S146">
        <v>99.17</v>
      </c>
    </row>
    <row r="147" spans="1:19" x14ac:dyDescent="0.25">
      <c r="A147">
        <v>455</v>
      </c>
      <c r="B147">
        <v>15.17</v>
      </c>
      <c r="C147">
        <f t="shared" si="19"/>
        <v>15.17</v>
      </c>
      <c r="D147">
        <v>16.78</v>
      </c>
      <c r="E147">
        <f t="shared" si="14"/>
        <v>14.650848167539271</v>
      </c>
      <c r="F147">
        <v>16.23</v>
      </c>
      <c r="G147">
        <f t="shared" si="15"/>
        <v>14.016188481675396</v>
      </c>
      <c r="H147">
        <v>15.95</v>
      </c>
      <c r="I147">
        <f t="shared" si="16"/>
        <v>13.693089005235603</v>
      </c>
      <c r="J147">
        <v>16.02</v>
      </c>
      <c r="K147">
        <f t="shared" si="17"/>
        <v>13.773863874345551</v>
      </c>
      <c r="O147">
        <v>89.1</v>
      </c>
      <c r="P147" s="3">
        <f t="shared" si="18"/>
        <v>1.1020000000000001</v>
      </c>
      <c r="Q147">
        <v>9</v>
      </c>
      <c r="R147">
        <f t="shared" si="20"/>
        <v>4.5</v>
      </c>
      <c r="S147">
        <v>99.18</v>
      </c>
    </row>
    <row r="148" spans="1:19" x14ac:dyDescent="0.25">
      <c r="A148">
        <v>454</v>
      </c>
      <c r="B148">
        <v>15.32</v>
      </c>
      <c r="C148">
        <f t="shared" si="19"/>
        <v>15.32</v>
      </c>
      <c r="D148">
        <v>16.86</v>
      </c>
      <c r="E148">
        <f t="shared" si="14"/>
        <v>14.738857887800497</v>
      </c>
      <c r="F148">
        <v>16.34</v>
      </c>
      <c r="G148">
        <f t="shared" si="15"/>
        <v>14.138864215285722</v>
      </c>
      <c r="H148">
        <v>16.079999999999998</v>
      </c>
      <c r="I148">
        <f t="shared" si="16"/>
        <v>13.838867379028333</v>
      </c>
      <c r="J148">
        <v>15.99</v>
      </c>
      <c r="K148">
        <f t="shared" si="17"/>
        <v>13.735022320323854</v>
      </c>
      <c r="O148">
        <v>89.10499999999999</v>
      </c>
      <c r="P148" s="3">
        <f t="shared" si="18"/>
        <v>1.1018826104034567</v>
      </c>
      <c r="Q148">
        <v>9.004999999999999</v>
      </c>
      <c r="R148">
        <f t="shared" si="20"/>
        <v>4.5024999999999995</v>
      </c>
      <c r="S148">
        <v>99.175000000000011</v>
      </c>
    </row>
    <row r="149" spans="1:19" x14ac:dyDescent="0.25">
      <c r="A149">
        <v>453</v>
      </c>
      <c r="B149">
        <v>15.47</v>
      </c>
      <c r="C149">
        <f t="shared" si="19"/>
        <v>15.47</v>
      </c>
      <c r="D149">
        <v>16.940000000000001</v>
      </c>
      <c r="E149">
        <f t="shared" si="14"/>
        <v>14.8364267257409</v>
      </c>
      <c r="F149">
        <v>16.440000000000001</v>
      </c>
      <c r="G149">
        <f t="shared" si="15"/>
        <v>14.259354416554171</v>
      </c>
      <c r="H149">
        <v>16.21</v>
      </c>
      <c r="I149">
        <f t="shared" si="16"/>
        <v>13.993901154328272</v>
      </c>
      <c r="J149">
        <v>15.94</v>
      </c>
      <c r="K149">
        <f t="shared" si="17"/>
        <v>13.682282107367438</v>
      </c>
      <c r="O149">
        <v>89.09</v>
      </c>
      <c r="P149" s="3">
        <f t="shared" si="18"/>
        <v>1.1021792569311932</v>
      </c>
      <c r="Q149">
        <v>9.004999999999999</v>
      </c>
      <c r="R149">
        <f t="shared" si="20"/>
        <v>4.5024999999999995</v>
      </c>
      <c r="S149">
        <v>99.185000000000002</v>
      </c>
    </row>
    <row r="150" spans="1:19" x14ac:dyDescent="0.25">
      <c r="A150">
        <v>452</v>
      </c>
      <c r="B150">
        <v>15.62</v>
      </c>
      <c r="C150">
        <f t="shared" si="19"/>
        <v>15.62</v>
      </c>
      <c r="D150">
        <v>17</v>
      </c>
      <c r="E150">
        <f t="shared" si="14"/>
        <v>14.896162376462327</v>
      </c>
      <c r="F150">
        <v>16.54</v>
      </c>
      <c r="G150">
        <f t="shared" si="15"/>
        <v>14.365364903031066</v>
      </c>
      <c r="H150">
        <v>16.34</v>
      </c>
      <c r="I150">
        <f t="shared" si="16"/>
        <v>14.134583392843561</v>
      </c>
      <c r="J150">
        <v>15.89</v>
      </c>
      <c r="K150">
        <f t="shared" si="17"/>
        <v>13.615324994921673</v>
      </c>
      <c r="O150">
        <v>89.094999999999999</v>
      </c>
      <c r="P150" s="3">
        <f t="shared" si="18"/>
        <v>1.101895168079017</v>
      </c>
      <c r="Q150">
        <v>9.0150000000000006</v>
      </c>
      <c r="R150">
        <f t="shared" si="20"/>
        <v>4.5075000000000003</v>
      </c>
      <c r="S150">
        <v>99.165000000000006</v>
      </c>
    </row>
    <row r="151" spans="1:19" x14ac:dyDescent="0.25">
      <c r="A151">
        <v>451</v>
      </c>
      <c r="B151">
        <v>15.76</v>
      </c>
      <c r="C151">
        <f t="shared" si="19"/>
        <v>15.76</v>
      </c>
      <c r="D151">
        <v>17.059999999999999</v>
      </c>
      <c r="E151">
        <f t="shared" si="14"/>
        <v>14.958207574189233</v>
      </c>
      <c r="F151">
        <v>16.649999999999999</v>
      </c>
      <c r="G151">
        <f t="shared" si="15"/>
        <v>14.48521236669936</v>
      </c>
      <c r="H151">
        <v>16.45</v>
      </c>
      <c r="I151">
        <f t="shared" si="16"/>
        <v>14.254482997192108</v>
      </c>
      <c r="J151">
        <v>15.84</v>
      </c>
      <c r="K151">
        <f t="shared" si="17"/>
        <v>13.550758420194981</v>
      </c>
      <c r="O151">
        <v>89.094999999999999</v>
      </c>
      <c r="P151" s="3">
        <f t="shared" si="18"/>
        <v>1.1016173747123856</v>
      </c>
      <c r="Q151">
        <v>9.02</v>
      </c>
      <c r="R151">
        <f t="shared" si="20"/>
        <v>4.51</v>
      </c>
      <c r="S151">
        <v>99.14</v>
      </c>
    </row>
    <row r="152" spans="1:19" x14ac:dyDescent="0.25">
      <c r="A152">
        <v>450</v>
      </c>
      <c r="B152">
        <v>15.9</v>
      </c>
      <c r="C152">
        <f t="shared" si="19"/>
        <v>15.9</v>
      </c>
      <c r="D152">
        <v>17.11</v>
      </c>
      <c r="E152">
        <f t="shared" si="14"/>
        <v>15.013093893828874</v>
      </c>
      <c r="F152">
        <v>16.739999999999998</v>
      </c>
      <c r="G152">
        <f t="shared" si="15"/>
        <v>14.586186438915552</v>
      </c>
      <c r="H152">
        <v>16.59</v>
      </c>
      <c r="I152">
        <f t="shared" si="16"/>
        <v>14.41311584908583</v>
      </c>
      <c r="J152">
        <v>15.79</v>
      </c>
      <c r="K152">
        <f t="shared" si="17"/>
        <v>13.490072703327305</v>
      </c>
      <c r="O152">
        <v>89.11</v>
      </c>
      <c r="P152" s="3">
        <f t="shared" si="18"/>
        <v>1.1017096846594097</v>
      </c>
      <c r="Q152">
        <v>9.0299999999999994</v>
      </c>
      <c r="R152">
        <f t="shared" si="20"/>
        <v>4.5149999999999997</v>
      </c>
      <c r="S152">
        <v>99.164999999999992</v>
      </c>
    </row>
    <row r="153" spans="1:19" x14ac:dyDescent="0.25">
      <c r="A153">
        <v>449</v>
      </c>
      <c r="B153">
        <v>16.03</v>
      </c>
      <c r="C153">
        <f t="shared" si="19"/>
        <v>16.03</v>
      </c>
      <c r="D153">
        <v>17.16</v>
      </c>
      <c r="E153">
        <f t="shared" si="14"/>
        <v>15.071895098545877</v>
      </c>
      <c r="F153">
        <v>16.829999999999998</v>
      </c>
      <c r="G153">
        <f t="shared" si="15"/>
        <v>14.691118435379963</v>
      </c>
      <c r="H153">
        <v>16.71</v>
      </c>
      <c r="I153">
        <f t="shared" si="16"/>
        <v>14.552654194228722</v>
      </c>
      <c r="J153">
        <v>15.73</v>
      </c>
      <c r="K153">
        <f t="shared" si="17"/>
        <v>13.421862891493589</v>
      </c>
      <c r="O153">
        <v>89.10499999999999</v>
      </c>
      <c r="P153" s="3">
        <f t="shared" si="18"/>
        <v>1.1017715055271871</v>
      </c>
      <c r="Q153">
        <v>9.0299999999999994</v>
      </c>
      <c r="R153">
        <f t="shared" si="20"/>
        <v>4.5149999999999997</v>
      </c>
      <c r="S153">
        <v>99.164999999999992</v>
      </c>
    </row>
    <row r="154" spans="1:19" x14ac:dyDescent="0.25">
      <c r="A154">
        <v>448</v>
      </c>
      <c r="B154">
        <v>16.16</v>
      </c>
      <c r="C154">
        <f t="shared" si="19"/>
        <v>16.16</v>
      </c>
      <c r="D154">
        <v>17.21</v>
      </c>
      <c r="E154">
        <f t="shared" si="14"/>
        <v>15.12659110133904</v>
      </c>
      <c r="F154">
        <v>16.920000000000002</v>
      </c>
      <c r="G154">
        <f t="shared" si="15"/>
        <v>14.791973487957405</v>
      </c>
      <c r="H154">
        <v>16.82</v>
      </c>
      <c r="I154">
        <f t="shared" si="16"/>
        <v>14.676588104032701</v>
      </c>
      <c r="J154">
        <v>15.65</v>
      </c>
      <c r="K154">
        <f t="shared" si="17"/>
        <v>13.326579112113684</v>
      </c>
      <c r="O154">
        <v>89.094999999999999</v>
      </c>
      <c r="P154" s="3">
        <f t="shared" si="18"/>
        <v>1.1017284920590382</v>
      </c>
      <c r="Q154">
        <v>9.0350000000000001</v>
      </c>
      <c r="R154">
        <f t="shared" si="20"/>
        <v>4.5175000000000001</v>
      </c>
      <c r="S154">
        <v>99.15</v>
      </c>
    </row>
    <row r="155" spans="1:19" x14ac:dyDescent="0.25">
      <c r="A155">
        <v>447</v>
      </c>
      <c r="B155">
        <v>16.3</v>
      </c>
      <c r="C155">
        <f t="shared" si="19"/>
        <v>16.3</v>
      </c>
      <c r="D155">
        <v>17.25</v>
      </c>
      <c r="E155">
        <f t="shared" si="14"/>
        <v>15.16928172808897</v>
      </c>
      <c r="F155">
        <v>17</v>
      </c>
      <c r="G155">
        <f t="shared" si="15"/>
        <v>14.880868464318088</v>
      </c>
      <c r="H155">
        <v>16.940000000000001</v>
      </c>
      <c r="I155">
        <f t="shared" si="16"/>
        <v>14.811649281013073</v>
      </c>
      <c r="J155">
        <v>15.59</v>
      </c>
      <c r="K155">
        <f t="shared" si="17"/>
        <v>13.254217656650283</v>
      </c>
      <c r="O155">
        <v>89.115000000000009</v>
      </c>
      <c r="P155" s="3">
        <f t="shared" si="18"/>
        <v>1.101536778320148</v>
      </c>
      <c r="Q155">
        <v>9.0350000000000001</v>
      </c>
      <c r="R155">
        <f t="shared" si="20"/>
        <v>4.5175000000000001</v>
      </c>
      <c r="S155">
        <v>99.155000000000001</v>
      </c>
    </row>
    <row r="156" spans="1:19" x14ac:dyDescent="0.25">
      <c r="A156">
        <v>446</v>
      </c>
      <c r="B156">
        <v>16.43</v>
      </c>
      <c r="C156">
        <f t="shared" si="19"/>
        <v>16.43</v>
      </c>
      <c r="D156">
        <v>17.3</v>
      </c>
      <c r="E156">
        <f t="shared" si="14"/>
        <v>15.218253984573471</v>
      </c>
      <c r="F156">
        <v>17.079999999999998</v>
      </c>
      <c r="G156">
        <f t="shared" si="15"/>
        <v>14.964526208216009</v>
      </c>
      <c r="H156">
        <v>17.05</v>
      </c>
      <c r="I156">
        <f t="shared" si="16"/>
        <v>14.929926965985448</v>
      </c>
      <c r="J156">
        <v>15.53</v>
      </c>
      <c r="K156">
        <f t="shared" si="17"/>
        <v>13.176898692970276</v>
      </c>
      <c r="O156">
        <v>89.135000000000005</v>
      </c>
      <c r="P156" s="3">
        <f t="shared" si="18"/>
        <v>1.1011785493913728</v>
      </c>
      <c r="Q156">
        <v>9.0399999999999991</v>
      </c>
      <c r="R156">
        <f t="shared" si="20"/>
        <v>4.5199999999999996</v>
      </c>
      <c r="S156">
        <v>99.14500000000001</v>
      </c>
    </row>
    <row r="157" spans="1:19" x14ac:dyDescent="0.25">
      <c r="A157">
        <v>445</v>
      </c>
      <c r="B157">
        <v>16.559999999999999</v>
      </c>
      <c r="C157">
        <f t="shared" si="19"/>
        <v>16.559999999999999</v>
      </c>
      <c r="D157">
        <v>17.34</v>
      </c>
      <c r="E157">
        <f t="shared" si="14"/>
        <v>15.259053348820387</v>
      </c>
      <c r="F157">
        <v>17.16</v>
      </c>
      <c r="G157">
        <f t="shared" si="15"/>
        <v>15.051456318295145</v>
      </c>
      <c r="H157">
        <v>17.16</v>
      </c>
      <c r="I157">
        <f t="shared" si="16"/>
        <v>15.051456318295145</v>
      </c>
      <c r="J157">
        <v>15.47</v>
      </c>
      <c r="K157">
        <f t="shared" si="17"/>
        <v>13.10235086503037</v>
      </c>
      <c r="O157">
        <v>89.13</v>
      </c>
      <c r="P157" s="3">
        <f t="shared" si="18"/>
        <v>1.1011292494109726</v>
      </c>
      <c r="Q157">
        <v>9.0500000000000007</v>
      </c>
      <c r="R157">
        <f t="shared" si="20"/>
        <v>4.5250000000000004</v>
      </c>
      <c r="S157">
        <v>99.134999999999991</v>
      </c>
    </row>
    <row r="158" spans="1:19" x14ac:dyDescent="0.25">
      <c r="A158">
        <v>444</v>
      </c>
      <c r="B158">
        <v>16.690000000000001</v>
      </c>
      <c r="C158">
        <f t="shared" si="19"/>
        <v>16.690000000000001</v>
      </c>
      <c r="D158">
        <v>17.37</v>
      </c>
      <c r="E158">
        <f t="shared" si="14"/>
        <v>15.296014298584771</v>
      </c>
      <c r="F158">
        <v>17.239999999999998</v>
      </c>
      <c r="G158">
        <f t="shared" si="15"/>
        <v>15.146065436423159</v>
      </c>
      <c r="H158">
        <v>17.260000000000002</v>
      </c>
      <c r="I158">
        <f t="shared" si="16"/>
        <v>15.16913449214033</v>
      </c>
      <c r="J158">
        <v>15.4</v>
      </c>
      <c r="K158">
        <f t="shared" si="17"/>
        <v>13.023712310443456</v>
      </c>
      <c r="O158">
        <v>89.114999999999995</v>
      </c>
      <c r="P158" s="3">
        <f t="shared" si="18"/>
        <v>1.1012590472984345</v>
      </c>
      <c r="Q158">
        <v>9.0500000000000007</v>
      </c>
      <c r="R158">
        <f t="shared" si="20"/>
        <v>4.5250000000000004</v>
      </c>
      <c r="S158">
        <v>99.13</v>
      </c>
    </row>
    <row r="159" spans="1:19" x14ac:dyDescent="0.25">
      <c r="A159">
        <v>443</v>
      </c>
      <c r="B159">
        <v>16.809999999999999</v>
      </c>
      <c r="C159">
        <f t="shared" si="19"/>
        <v>16.809999999999999</v>
      </c>
      <c r="D159">
        <v>17.399999999999999</v>
      </c>
      <c r="E159">
        <f t="shared" si="14"/>
        <v>15.327047349812933</v>
      </c>
      <c r="F159">
        <v>17.3</v>
      </c>
      <c r="G159">
        <f t="shared" si="15"/>
        <v>15.211706829111449</v>
      </c>
      <c r="H159">
        <v>17.38</v>
      </c>
      <c r="I159">
        <f t="shared" si="16"/>
        <v>15.303979245672636</v>
      </c>
      <c r="J159">
        <v>15.32</v>
      </c>
      <c r="K159">
        <f t="shared" si="17"/>
        <v>12.927964519222051</v>
      </c>
      <c r="O159">
        <v>89.13</v>
      </c>
      <c r="P159" s="3">
        <f t="shared" si="18"/>
        <v>1.1011847862672501</v>
      </c>
      <c r="Q159">
        <v>9.0549999999999997</v>
      </c>
      <c r="R159">
        <f t="shared" si="20"/>
        <v>4.5274999999999999</v>
      </c>
      <c r="S159">
        <v>99.14</v>
      </c>
    </row>
    <row r="160" spans="1:19" x14ac:dyDescent="0.25">
      <c r="A160">
        <v>442</v>
      </c>
      <c r="B160">
        <v>16.940000000000001</v>
      </c>
      <c r="C160">
        <f t="shared" si="19"/>
        <v>16.940000000000001</v>
      </c>
      <c r="D160">
        <v>17.440000000000001</v>
      </c>
      <c r="E160">
        <f t="shared" si="14"/>
        <v>15.364050668071879</v>
      </c>
      <c r="F160">
        <v>17.37</v>
      </c>
      <c r="G160">
        <f t="shared" si="15"/>
        <v>15.28331593220879</v>
      </c>
      <c r="H160">
        <v>17.489999999999998</v>
      </c>
      <c r="I160">
        <f t="shared" si="16"/>
        <v>15.421718336545515</v>
      </c>
      <c r="J160">
        <v>15.25</v>
      </c>
      <c r="K160">
        <f t="shared" si="17"/>
        <v>12.838206788926618</v>
      </c>
      <c r="O160">
        <v>89.15</v>
      </c>
      <c r="P160" s="3">
        <f t="shared" si="18"/>
        <v>1.1010487941671341</v>
      </c>
      <c r="Q160">
        <v>9.07</v>
      </c>
      <c r="R160">
        <f t="shared" si="20"/>
        <v>4.5350000000000001</v>
      </c>
      <c r="S160">
        <v>99.15</v>
      </c>
    </row>
    <row r="161" spans="1:19" x14ac:dyDescent="0.25">
      <c r="A161">
        <v>441</v>
      </c>
      <c r="B161">
        <v>17.07</v>
      </c>
      <c r="C161">
        <f t="shared" si="19"/>
        <v>17.07</v>
      </c>
      <c r="D161">
        <v>17.47</v>
      </c>
      <c r="E161">
        <f t="shared" si="14"/>
        <v>15.391802641141187</v>
      </c>
      <c r="F161">
        <v>17.45</v>
      </c>
      <c r="G161">
        <f t="shared" si="15"/>
        <v>15.368740273686385</v>
      </c>
      <c r="H161">
        <v>17.600000000000001</v>
      </c>
      <c r="I161">
        <f t="shared" si="16"/>
        <v>15.541708029597393</v>
      </c>
      <c r="J161">
        <v>15.19</v>
      </c>
      <c r="K161">
        <f t="shared" si="17"/>
        <v>12.762692751293908</v>
      </c>
      <c r="O161">
        <v>89.175000000000011</v>
      </c>
      <c r="P161" s="3">
        <f t="shared" si="18"/>
        <v>1.1007956265769552</v>
      </c>
      <c r="Q161">
        <v>9.0749999999999993</v>
      </c>
      <c r="R161">
        <f t="shared" si="20"/>
        <v>4.5374999999999996</v>
      </c>
      <c r="S161">
        <v>99.155000000000001</v>
      </c>
    </row>
    <row r="162" spans="1:19" x14ac:dyDescent="0.25">
      <c r="A162">
        <v>440</v>
      </c>
      <c r="B162">
        <v>17.2</v>
      </c>
      <c r="C162">
        <f t="shared" si="19"/>
        <v>17.2</v>
      </c>
      <c r="D162">
        <v>17.489999999999998</v>
      </c>
      <c r="E162">
        <f t="shared" si="14"/>
        <v>15.403538149542864</v>
      </c>
      <c r="F162">
        <v>17.52</v>
      </c>
      <c r="G162">
        <f t="shared" si="15"/>
        <v>15.438121683644798</v>
      </c>
      <c r="H162">
        <v>17.71</v>
      </c>
      <c r="I162">
        <f t="shared" si="16"/>
        <v>15.657150732957032</v>
      </c>
      <c r="J162">
        <v>15.12</v>
      </c>
      <c r="K162">
        <f t="shared" si="17"/>
        <v>12.671438955490261</v>
      </c>
      <c r="O162">
        <v>89.21</v>
      </c>
      <c r="P162" s="3">
        <f t="shared" si="18"/>
        <v>1.1004192355117142</v>
      </c>
      <c r="Q162">
        <v>9.0850000000000009</v>
      </c>
      <c r="R162">
        <f t="shared" si="20"/>
        <v>4.5425000000000004</v>
      </c>
      <c r="S162">
        <v>99.16</v>
      </c>
    </row>
    <row r="163" spans="1:19" x14ac:dyDescent="0.25">
      <c r="A163">
        <v>439</v>
      </c>
      <c r="B163">
        <v>17.32</v>
      </c>
      <c r="C163">
        <f t="shared" si="19"/>
        <v>17.32</v>
      </c>
      <c r="D163">
        <v>17.52</v>
      </c>
      <c r="E163">
        <f t="shared" si="14"/>
        <v>15.43579339560624</v>
      </c>
      <c r="F163">
        <v>17.59</v>
      </c>
      <c r="G163">
        <f t="shared" si="15"/>
        <v>15.516489968126626</v>
      </c>
      <c r="H163">
        <v>17.809999999999999</v>
      </c>
      <c r="I163">
        <f t="shared" si="16"/>
        <v>15.770107767476404</v>
      </c>
      <c r="J163">
        <v>15.04</v>
      </c>
      <c r="K163">
        <f t="shared" si="17"/>
        <v>12.576829112026902</v>
      </c>
      <c r="O163">
        <v>89.215000000000003</v>
      </c>
      <c r="P163" s="3">
        <f t="shared" si="18"/>
        <v>1.1004130471333298</v>
      </c>
      <c r="Q163">
        <v>9.09</v>
      </c>
      <c r="R163">
        <f t="shared" si="20"/>
        <v>4.5449999999999999</v>
      </c>
      <c r="S163">
        <v>99.165000000000006</v>
      </c>
    </row>
    <row r="164" spans="1:19" x14ac:dyDescent="0.25">
      <c r="A164">
        <v>438</v>
      </c>
      <c r="B164">
        <v>17.440000000000001</v>
      </c>
      <c r="C164">
        <f t="shared" si="19"/>
        <v>17.440000000000001</v>
      </c>
      <c r="D164">
        <v>17.54</v>
      </c>
      <c r="E164">
        <f t="shared" si="14"/>
        <v>15.461055418943262</v>
      </c>
      <c r="F164">
        <v>17.649999999999999</v>
      </c>
      <c r="G164">
        <f t="shared" si="15"/>
        <v>15.587895359876011</v>
      </c>
      <c r="H164">
        <v>17.920000000000002</v>
      </c>
      <c r="I164">
        <f t="shared" si="16"/>
        <v>15.899229760347314</v>
      </c>
      <c r="J164">
        <v>14.96</v>
      </c>
      <c r="K164">
        <f t="shared" si="17"/>
        <v>12.486082258884196</v>
      </c>
      <c r="O164">
        <v>89.199999999999989</v>
      </c>
      <c r="P164" s="3">
        <f t="shared" si="18"/>
        <v>1.1006535874439463</v>
      </c>
      <c r="Q164">
        <v>9.0949999999999989</v>
      </c>
      <c r="R164">
        <f t="shared" si="20"/>
        <v>4.5474999999999994</v>
      </c>
      <c r="S164">
        <v>99.17</v>
      </c>
    </row>
    <row r="165" spans="1:19" x14ac:dyDescent="0.25">
      <c r="A165">
        <v>437</v>
      </c>
      <c r="B165">
        <v>17.559999999999999</v>
      </c>
      <c r="C165">
        <f t="shared" si="19"/>
        <v>17.559999999999999</v>
      </c>
      <c r="D165">
        <v>17.55</v>
      </c>
      <c r="E165">
        <f t="shared" si="14"/>
        <v>15.466063471168765</v>
      </c>
      <c r="F165">
        <v>17.71</v>
      </c>
      <c r="G165">
        <f t="shared" si="15"/>
        <v>15.650523479216821</v>
      </c>
      <c r="H165">
        <v>18.03</v>
      </c>
      <c r="I165">
        <f t="shared" si="16"/>
        <v>16.019443495312945</v>
      </c>
      <c r="J165">
        <v>14.89</v>
      </c>
      <c r="K165">
        <f t="shared" si="17"/>
        <v>12.399415837369748</v>
      </c>
      <c r="O165">
        <v>89.21</v>
      </c>
      <c r="P165" s="3">
        <f t="shared" si="18"/>
        <v>1.1004192355117142</v>
      </c>
      <c r="Q165">
        <v>9.1</v>
      </c>
      <c r="R165">
        <f t="shared" si="20"/>
        <v>4.55</v>
      </c>
      <c r="S165">
        <v>99.16</v>
      </c>
    </row>
    <row r="166" spans="1:19" x14ac:dyDescent="0.25">
      <c r="A166">
        <v>436</v>
      </c>
      <c r="B166">
        <v>17.68</v>
      </c>
      <c r="C166">
        <f t="shared" si="19"/>
        <v>17.68</v>
      </c>
      <c r="D166">
        <v>17.559999999999999</v>
      </c>
      <c r="E166">
        <f t="shared" si="14"/>
        <v>15.475943645688153</v>
      </c>
      <c r="F166">
        <v>17.77</v>
      </c>
      <c r="G166">
        <f t="shared" si="15"/>
        <v>15.718060507589051</v>
      </c>
      <c r="H166">
        <v>18.14</v>
      </c>
      <c r="I166">
        <f t="shared" si="16"/>
        <v>16.144647359509683</v>
      </c>
      <c r="J166">
        <v>14.83</v>
      </c>
      <c r="K166">
        <f t="shared" si="17"/>
        <v>12.328424440976473</v>
      </c>
      <c r="O166">
        <v>89.22999999999999</v>
      </c>
      <c r="P166" s="3">
        <f t="shared" si="18"/>
        <v>1.100449960775524</v>
      </c>
      <c r="Q166">
        <v>9.1050000000000004</v>
      </c>
      <c r="R166">
        <f t="shared" si="20"/>
        <v>4.5525000000000002</v>
      </c>
      <c r="S166">
        <v>99.185000000000002</v>
      </c>
    </row>
    <row r="167" spans="1:19" x14ac:dyDescent="0.25">
      <c r="A167">
        <v>435</v>
      </c>
      <c r="B167">
        <v>17.809999999999999</v>
      </c>
      <c r="C167">
        <f t="shared" si="19"/>
        <v>17.809999999999999</v>
      </c>
      <c r="D167">
        <v>17.57</v>
      </c>
      <c r="E167">
        <f t="shared" si="14"/>
        <v>15.482648040460212</v>
      </c>
      <c r="F167">
        <v>17.829999999999998</v>
      </c>
      <c r="G167">
        <f t="shared" si="15"/>
        <v>15.782380983576139</v>
      </c>
      <c r="H167">
        <v>18.239999999999998</v>
      </c>
      <c r="I167">
        <f t="shared" si="16"/>
        <v>16.255036778489725</v>
      </c>
      <c r="J167">
        <v>14.76</v>
      </c>
      <c r="K167">
        <f t="shared" si="17"/>
        <v>12.243226616784195</v>
      </c>
      <c r="O167">
        <v>89.254999999999995</v>
      </c>
      <c r="P167" s="3">
        <f t="shared" si="18"/>
        <v>1.1003081059884603</v>
      </c>
      <c r="Q167">
        <v>9.11</v>
      </c>
      <c r="R167">
        <f t="shared" si="20"/>
        <v>4.5549999999999997</v>
      </c>
      <c r="S167">
        <v>99.2</v>
      </c>
    </row>
    <row r="168" spans="1:19" x14ac:dyDescent="0.25">
      <c r="A168">
        <v>434</v>
      </c>
      <c r="B168">
        <v>17.93</v>
      </c>
      <c r="C168">
        <f t="shared" si="19"/>
        <v>17.93</v>
      </c>
      <c r="D168">
        <v>17.57</v>
      </c>
      <c r="E168">
        <f t="shared" si="14"/>
        <v>15.470279116178906</v>
      </c>
      <c r="F168">
        <v>17.88</v>
      </c>
      <c r="G168">
        <f t="shared" si="15"/>
        <v>15.827531620974069</v>
      </c>
      <c r="H168">
        <v>18.329999999999998</v>
      </c>
      <c r="I168">
        <f t="shared" si="16"/>
        <v>16.346123966644466</v>
      </c>
      <c r="J168">
        <v>14.68</v>
      </c>
      <c r="K168">
        <f t="shared" si="17"/>
        <v>12.139763829540136</v>
      </c>
      <c r="O168">
        <v>89.245000000000005</v>
      </c>
      <c r="P168" s="3">
        <f t="shared" si="18"/>
        <v>1.0998767437951706</v>
      </c>
      <c r="Q168">
        <v>9.1199999999999992</v>
      </c>
      <c r="R168">
        <f t="shared" si="20"/>
        <v>4.5599999999999996</v>
      </c>
      <c r="S168">
        <v>99.15</v>
      </c>
    </row>
    <row r="169" spans="1:19" x14ac:dyDescent="0.25">
      <c r="A169">
        <v>433</v>
      </c>
      <c r="B169">
        <v>18.03</v>
      </c>
      <c r="C169">
        <f t="shared" si="19"/>
        <v>18.03</v>
      </c>
      <c r="D169">
        <v>17.559999999999999</v>
      </c>
      <c r="E169">
        <f t="shared" si="14"/>
        <v>15.449335777526935</v>
      </c>
      <c r="F169">
        <v>17.920000000000002</v>
      </c>
      <c r="G169">
        <f t="shared" si="15"/>
        <v>15.864129093287888</v>
      </c>
      <c r="H169">
        <v>18.420000000000002</v>
      </c>
      <c r="I169">
        <f t="shared" si="16"/>
        <v>16.440230920733644</v>
      </c>
      <c r="J169">
        <v>14.61</v>
      </c>
      <c r="K169">
        <f t="shared" si="17"/>
        <v>12.050334995596963</v>
      </c>
      <c r="O169">
        <v>89.240000000000009</v>
      </c>
      <c r="P169" s="3">
        <f t="shared" si="18"/>
        <v>1.0996055580457196</v>
      </c>
      <c r="Q169">
        <v>9.1300000000000008</v>
      </c>
      <c r="R169">
        <f t="shared" si="20"/>
        <v>4.5650000000000004</v>
      </c>
      <c r="S169">
        <v>99.12</v>
      </c>
    </row>
    <row r="170" spans="1:19" x14ac:dyDescent="0.25">
      <c r="A170">
        <v>432</v>
      </c>
      <c r="B170">
        <v>18.149999999999999</v>
      </c>
      <c r="C170">
        <f t="shared" si="19"/>
        <v>18.149999999999999</v>
      </c>
      <c r="D170">
        <v>17.55</v>
      </c>
      <c r="E170">
        <f t="shared" si="14"/>
        <v>15.435372663198303</v>
      </c>
      <c r="F170">
        <v>17.96</v>
      </c>
      <c r="G170">
        <f t="shared" si="15"/>
        <v>15.907783260947998</v>
      </c>
      <c r="H170">
        <v>18.510000000000002</v>
      </c>
      <c r="I170">
        <f t="shared" si="16"/>
        <v>16.541504794514665</v>
      </c>
      <c r="J170">
        <v>14.53</v>
      </c>
      <c r="K170">
        <f t="shared" si="17"/>
        <v>11.955665333432245</v>
      </c>
      <c r="O170">
        <v>89.25</v>
      </c>
      <c r="P170" s="3">
        <f t="shared" si="18"/>
        <v>1.0995932773109243</v>
      </c>
      <c r="Q170">
        <v>9.1350000000000016</v>
      </c>
      <c r="R170">
        <f t="shared" si="20"/>
        <v>4.5675000000000008</v>
      </c>
      <c r="S170">
        <v>99.13</v>
      </c>
    </row>
    <row r="171" spans="1:19" x14ac:dyDescent="0.25">
      <c r="A171">
        <v>431</v>
      </c>
      <c r="B171">
        <v>18.260000000000002</v>
      </c>
      <c r="C171">
        <f t="shared" si="19"/>
        <v>18.260000000000002</v>
      </c>
      <c r="D171">
        <v>17.55</v>
      </c>
      <c r="E171">
        <f t="shared" si="14"/>
        <v>15.432254418926112</v>
      </c>
      <c r="F171">
        <v>18.010000000000002</v>
      </c>
      <c r="G171">
        <f t="shared" si="15"/>
        <v>15.962266284863933</v>
      </c>
      <c r="H171">
        <v>18.59</v>
      </c>
      <c r="I171">
        <f t="shared" si="16"/>
        <v>16.630542115829012</v>
      </c>
      <c r="J171">
        <v>14.48</v>
      </c>
      <c r="K171">
        <f t="shared" si="17"/>
        <v>11.895001313645425</v>
      </c>
      <c r="O171">
        <v>89.289999999999992</v>
      </c>
      <c r="P171" s="3">
        <f t="shared" si="18"/>
        <v>1.0995441818792699</v>
      </c>
      <c r="Q171">
        <v>9.14</v>
      </c>
      <c r="R171">
        <f t="shared" si="20"/>
        <v>4.57</v>
      </c>
      <c r="S171">
        <v>99.17</v>
      </c>
    </row>
    <row r="172" spans="1:19" x14ac:dyDescent="0.25">
      <c r="A172">
        <v>430</v>
      </c>
      <c r="B172">
        <v>18.350000000000001</v>
      </c>
      <c r="C172">
        <f t="shared" si="19"/>
        <v>18.350000000000001</v>
      </c>
      <c r="D172">
        <v>17.53</v>
      </c>
      <c r="E172">
        <f t="shared" si="14"/>
        <v>15.399753370083772</v>
      </c>
      <c r="F172">
        <v>18.03</v>
      </c>
      <c r="G172">
        <f t="shared" si="15"/>
        <v>15.975661786629905</v>
      </c>
      <c r="H172">
        <v>18.670000000000002</v>
      </c>
      <c r="I172">
        <f t="shared" si="16"/>
        <v>16.712824559808961</v>
      </c>
      <c r="J172">
        <v>14.42</v>
      </c>
      <c r="K172">
        <f t="shared" si="17"/>
        <v>11.817603019166809</v>
      </c>
      <c r="O172">
        <v>89.295000000000002</v>
      </c>
      <c r="P172" s="3">
        <f t="shared" si="18"/>
        <v>1.0991500083991266</v>
      </c>
      <c r="Q172">
        <v>9.1449999999999996</v>
      </c>
      <c r="R172">
        <f t="shared" si="20"/>
        <v>4.5724999999999998</v>
      </c>
      <c r="S172">
        <v>99.14</v>
      </c>
    </row>
    <row r="173" spans="1:19" x14ac:dyDescent="0.25">
      <c r="A173">
        <v>429</v>
      </c>
      <c r="B173">
        <v>18.45</v>
      </c>
      <c r="C173">
        <f t="shared" si="19"/>
        <v>18.45</v>
      </c>
      <c r="D173">
        <v>17.510000000000002</v>
      </c>
      <c r="E173">
        <f t="shared" si="14"/>
        <v>15.366932797732154</v>
      </c>
      <c r="F173">
        <v>18.05</v>
      </c>
      <c r="G173">
        <f t="shared" si="15"/>
        <v>15.98869681302563</v>
      </c>
      <c r="H173">
        <v>18.739999999999998</v>
      </c>
      <c r="I173">
        <f t="shared" si="16"/>
        <v>16.783173054789511</v>
      </c>
      <c r="J173">
        <v>14.36</v>
      </c>
      <c r="K173">
        <f t="shared" si="17"/>
        <v>11.739976041853556</v>
      </c>
      <c r="O173">
        <v>89.314999999999998</v>
      </c>
      <c r="P173" s="3">
        <f t="shared" si="18"/>
        <v>1.0987376140625875</v>
      </c>
      <c r="Q173">
        <v>9.15</v>
      </c>
      <c r="R173">
        <f t="shared" si="20"/>
        <v>4.5750000000000002</v>
      </c>
      <c r="S173">
        <v>99.125</v>
      </c>
    </row>
    <row r="174" spans="1:19" x14ac:dyDescent="0.25">
      <c r="A174">
        <v>428</v>
      </c>
      <c r="B174">
        <v>18.55</v>
      </c>
      <c r="C174">
        <f t="shared" si="19"/>
        <v>18.55</v>
      </c>
      <c r="D174">
        <v>17.489999999999998</v>
      </c>
      <c r="E174">
        <f t="shared" si="14"/>
        <v>15.338687793499647</v>
      </c>
      <c r="F174">
        <v>18.079999999999998</v>
      </c>
      <c r="G174">
        <f t="shared" si="15"/>
        <v>16.018031811059572</v>
      </c>
      <c r="H174">
        <v>18.809999999999999</v>
      </c>
      <c r="I174">
        <f t="shared" si="16"/>
        <v>16.858576103972698</v>
      </c>
      <c r="J174">
        <v>14.32</v>
      </c>
      <c r="K174">
        <f t="shared" si="17"/>
        <v>11.688652987287849</v>
      </c>
      <c r="O174">
        <v>89.35</v>
      </c>
      <c r="P174" s="3">
        <f t="shared" si="18"/>
        <v>1.0986950195858984</v>
      </c>
      <c r="Q174">
        <v>9.16</v>
      </c>
      <c r="R174">
        <f t="shared" si="20"/>
        <v>4.58</v>
      </c>
      <c r="S174">
        <v>99.16</v>
      </c>
    </row>
    <row r="175" spans="1:19" x14ac:dyDescent="0.25">
      <c r="A175">
        <v>427</v>
      </c>
      <c r="B175">
        <v>18.63</v>
      </c>
      <c r="C175">
        <f t="shared" si="19"/>
        <v>18.63</v>
      </c>
      <c r="D175">
        <v>17.46</v>
      </c>
      <c r="E175">
        <f t="shared" si="14"/>
        <v>15.300263267278261</v>
      </c>
      <c r="F175">
        <v>18.09</v>
      </c>
      <c r="G175">
        <f t="shared" si="15"/>
        <v>16.025722605650433</v>
      </c>
      <c r="H175">
        <v>18.86</v>
      </c>
      <c r="I175">
        <f t="shared" si="16"/>
        <v>16.912395130327528</v>
      </c>
      <c r="J175">
        <v>14.28</v>
      </c>
      <c r="K175">
        <f t="shared" si="17"/>
        <v>11.63842089263777</v>
      </c>
      <c r="O175">
        <v>89.324999999999989</v>
      </c>
      <c r="P175" s="3">
        <f t="shared" si="18"/>
        <v>1.0987254408060454</v>
      </c>
      <c r="Q175">
        <v>9.17</v>
      </c>
      <c r="R175">
        <f t="shared" si="20"/>
        <v>4.585</v>
      </c>
      <c r="S175">
        <v>99.134999999999991</v>
      </c>
    </row>
    <row r="176" spans="1:19" x14ac:dyDescent="0.25">
      <c r="A176">
        <v>426</v>
      </c>
      <c r="B176">
        <v>18.71</v>
      </c>
      <c r="C176">
        <f t="shared" si="19"/>
        <v>18.71</v>
      </c>
      <c r="D176">
        <v>17.43</v>
      </c>
      <c r="E176">
        <f t="shared" si="14"/>
        <v>15.255882603861076</v>
      </c>
      <c r="F176">
        <v>18.09</v>
      </c>
      <c r="G176">
        <f t="shared" si="15"/>
        <v>16.015723188650529</v>
      </c>
      <c r="H176">
        <v>18.920000000000002</v>
      </c>
      <c r="I176">
        <f t="shared" si="16"/>
        <v>16.971280287703934</v>
      </c>
      <c r="J176">
        <v>14.25</v>
      </c>
      <c r="K176">
        <f t="shared" si="17"/>
        <v>11.594832513511903</v>
      </c>
      <c r="O176">
        <v>89.34</v>
      </c>
      <c r="P176" s="3">
        <f t="shared" si="18"/>
        <v>1.0984301544660846</v>
      </c>
      <c r="Q176">
        <v>9.18</v>
      </c>
      <c r="R176">
        <f t="shared" si="20"/>
        <v>4.59</v>
      </c>
      <c r="S176">
        <v>99.125</v>
      </c>
    </row>
    <row r="177" spans="1:19" x14ac:dyDescent="0.25">
      <c r="A177">
        <v>425</v>
      </c>
      <c r="B177">
        <v>18.78</v>
      </c>
      <c r="C177">
        <f t="shared" si="19"/>
        <v>18.78</v>
      </c>
      <c r="D177">
        <v>17.38</v>
      </c>
      <c r="E177">
        <f t="shared" si="14"/>
        <v>15.189600216721047</v>
      </c>
      <c r="F177">
        <v>18.11</v>
      </c>
      <c r="G177">
        <f t="shared" si="15"/>
        <v>16.029779103774132</v>
      </c>
      <c r="H177">
        <v>18.96</v>
      </c>
      <c r="I177">
        <f t="shared" si="16"/>
        <v>17.008069588698962</v>
      </c>
      <c r="J177">
        <v>14.22</v>
      </c>
      <c r="K177">
        <f t="shared" si="17"/>
        <v>11.552661472765212</v>
      </c>
      <c r="O177">
        <v>89.36</v>
      </c>
      <c r="P177" s="3">
        <f t="shared" si="18"/>
        <v>1.0980735228290064</v>
      </c>
      <c r="Q177">
        <v>9.1849999999999987</v>
      </c>
      <c r="R177">
        <f t="shared" si="20"/>
        <v>4.5924999999999994</v>
      </c>
      <c r="S177">
        <v>99.115000000000009</v>
      </c>
    </row>
    <row r="178" spans="1:19" x14ac:dyDescent="0.25">
      <c r="A178">
        <v>424</v>
      </c>
      <c r="B178">
        <v>18.84</v>
      </c>
      <c r="C178">
        <f t="shared" si="19"/>
        <v>18.84</v>
      </c>
      <c r="D178">
        <v>17.350000000000001</v>
      </c>
      <c r="E178">
        <f t="shared" si="14"/>
        <v>15.14046499420288</v>
      </c>
      <c r="F178">
        <v>18.11</v>
      </c>
      <c r="G178">
        <f t="shared" si="15"/>
        <v>16.014772546648874</v>
      </c>
      <c r="H178">
        <v>19.010000000000002</v>
      </c>
      <c r="I178">
        <f t="shared" si="16"/>
        <v>17.050136753492819</v>
      </c>
      <c r="J178">
        <v>14.21</v>
      </c>
      <c r="K178">
        <f t="shared" si="17"/>
        <v>11.528194316991794</v>
      </c>
      <c r="O178">
        <v>89.41</v>
      </c>
      <c r="P178" s="3">
        <f t="shared" si="18"/>
        <v>1.0975148193714352</v>
      </c>
      <c r="Q178">
        <v>9.1950000000000003</v>
      </c>
      <c r="R178">
        <f t="shared" si="20"/>
        <v>4.5975000000000001</v>
      </c>
      <c r="S178">
        <v>99.12</v>
      </c>
    </row>
    <row r="179" spans="1:19" x14ac:dyDescent="0.25">
      <c r="A179">
        <v>423</v>
      </c>
      <c r="B179">
        <v>18.899999999999999</v>
      </c>
      <c r="C179">
        <f t="shared" si="19"/>
        <v>18.899999999999999</v>
      </c>
      <c r="D179">
        <v>17.309999999999999</v>
      </c>
      <c r="E179">
        <f t="shared" si="14"/>
        <v>15.087552657017056</v>
      </c>
      <c r="F179">
        <v>18.09</v>
      </c>
      <c r="G179">
        <f t="shared" si="15"/>
        <v>15.984681331874452</v>
      </c>
      <c r="H179">
        <v>19.05</v>
      </c>
      <c r="I179">
        <f t="shared" si="16"/>
        <v>17.088839700929707</v>
      </c>
      <c r="J179">
        <v>14.21</v>
      </c>
      <c r="K179">
        <f t="shared" si="17"/>
        <v>11.522041256942801</v>
      </c>
      <c r="O179">
        <v>89.44</v>
      </c>
      <c r="P179" s="3">
        <f t="shared" si="18"/>
        <v>1.0972573792486582</v>
      </c>
      <c r="Q179">
        <v>9.1999999999999993</v>
      </c>
      <c r="R179">
        <f t="shared" si="20"/>
        <v>4.5999999999999996</v>
      </c>
      <c r="S179">
        <v>99.13</v>
      </c>
    </row>
    <row r="180" spans="1:19" x14ac:dyDescent="0.25">
      <c r="A180">
        <v>422</v>
      </c>
      <c r="B180">
        <v>18.95</v>
      </c>
      <c r="C180">
        <f t="shared" si="19"/>
        <v>18.95</v>
      </c>
      <c r="D180">
        <v>17.260000000000002</v>
      </c>
      <c r="E180">
        <f t="shared" si="14"/>
        <v>15.015823025864975</v>
      </c>
      <c r="F180">
        <v>18.07</v>
      </c>
      <c r="G180">
        <f t="shared" si="15"/>
        <v>15.947047084019609</v>
      </c>
      <c r="H180">
        <v>19.07</v>
      </c>
      <c r="I180">
        <f t="shared" si="16"/>
        <v>17.096706415074713</v>
      </c>
      <c r="J180">
        <v>14.21</v>
      </c>
      <c r="K180">
        <f t="shared" si="17"/>
        <v>11.509362066146906</v>
      </c>
      <c r="O180">
        <v>89.474999999999994</v>
      </c>
      <c r="P180" s="3">
        <f t="shared" si="18"/>
        <v>1.0967175188600169</v>
      </c>
      <c r="Q180">
        <v>9.2100000000000009</v>
      </c>
      <c r="R180">
        <f t="shared" si="20"/>
        <v>4.6050000000000004</v>
      </c>
      <c r="S180">
        <v>99.12</v>
      </c>
    </row>
    <row r="181" spans="1:19" x14ac:dyDescent="0.25">
      <c r="A181">
        <v>421</v>
      </c>
      <c r="B181">
        <v>19</v>
      </c>
      <c r="C181">
        <f t="shared" si="19"/>
        <v>19</v>
      </c>
      <c r="D181">
        <v>17.21</v>
      </c>
      <c r="E181">
        <f t="shared" si="14"/>
        <v>14.950780711403668</v>
      </c>
      <c r="F181">
        <v>18.059999999999999</v>
      </c>
      <c r="G181">
        <f t="shared" si="15"/>
        <v>15.927889168541935</v>
      </c>
      <c r="H181">
        <v>19.09</v>
      </c>
      <c r="I181">
        <f t="shared" si="16"/>
        <v>17.111914710721248</v>
      </c>
      <c r="J181">
        <v>14.23</v>
      </c>
      <c r="K181">
        <f t="shared" si="17"/>
        <v>11.525153414613037</v>
      </c>
      <c r="O181">
        <v>89.47999999999999</v>
      </c>
      <c r="P181" s="3">
        <f t="shared" si="18"/>
        <v>1.0965455967814037</v>
      </c>
      <c r="Q181">
        <v>9.2200000000000006</v>
      </c>
      <c r="R181">
        <f t="shared" si="20"/>
        <v>4.6100000000000003</v>
      </c>
      <c r="S181">
        <v>99.11</v>
      </c>
    </row>
    <row r="182" spans="1:19" x14ac:dyDescent="0.25">
      <c r="A182">
        <v>420</v>
      </c>
      <c r="B182">
        <v>19.03</v>
      </c>
      <c r="C182">
        <f t="shared" si="19"/>
        <v>19.03</v>
      </c>
      <c r="D182">
        <v>17.170000000000002</v>
      </c>
      <c r="E182">
        <f t="shared" si="14"/>
        <v>14.896948934150304</v>
      </c>
      <c r="F182">
        <v>18.04</v>
      </c>
      <c r="G182">
        <f t="shared" si="15"/>
        <v>15.896789628285484</v>
      </c>
      <c r="H182">
        <v>19.100000000000001</v>
      </c>
      <c r="I182">
        <f t="shared" si="16"/>
        <v>17.114986336082378</v>
      </c>
      <c r="J182">
        <v>14.26</v>
      </c>
      <c r="K182">
        <f t="shared" si="17"/>
        <v>11.552654198594684</v>
      </c>
      <c r="O182">
        <v>89.509999999999991</v>
      </c>
      <c r="P182" s="3">
        <f t="shared" si="18"/>
        <v>1.0962333817450565</v>
      </c>
      <c r="Q182">
        <v>9.2250000000000014</v>
      </c>
      <c r="R182">
        <f t="shared" si="20"/>
        <v>4.6125000000000007</v>
      </c>
      <c r="S182">
        <v>99.114999999999995</v>
      </c>
    </row>
    <row r="183" spans="1:19" x14ac:dyDescent="0.25">
      <c r="A183">
        <v>419</v>
      </c>
      <c r="B183">
        <v>19.07</v>
      </c>
      <c r="C183">
        <f t="shared" si="19"/>
        <v>19.07</v>
      </c>
      <c r="D183">
        <v>17.13</v>
      </c>
      <c r="E183">
        <f t="shared" si="14"/>
        <v>14.83758116816686</v>
      </c>
      <c r="F183">
        <v>18.010000000000002</v>
      </c>
      <c r="G183">
        <f t="shared" si="15"/>
        <v>15.848649484572416</v>
      </c>
      <c r="H183">
        <v>19.11</v>
      </c>
      <c r="I183">
        <f t="shared" si="16"/>
        <v>17.112484880079354</v>
      </c>
      <c r="J183">
        <v>14.31</v>
      </c>
      <c r="K183">
        <f t="shared" si="17"/>
        <v>11.597566790594531</v>
      </c>
      <c r="O183">
        <v>89.545000000000002</v>
      </c>
      <c r="P183" s="3">
        <f t="shared" si="18"/>
        <v>1.0958601820313809</v>
      </c>
      <c r="Q183">
        <v>9.24</v>
      </c>
      <c r="R183">
        <f t="shared" si="20"/>
        <v>4.62</v>
      </c>
      <c r="S183">
        <v>99.12</v>
      </c>
    </row>
    <row r="184" spans="1:19" x14ac:dyDescent="0.25">
      <c r="A184">
        <v>418</v>
      </c>
      <c r="B184">
        <v>19.09</v>
      </c>
      <c r="C184">
        <f t="shared" si="19"/>
        <v>19.09</v>
      </c>
      <c r="D184">
        <v>17.100000000000001</v>
      </c>
      <c r="E184">
        <f t="shared" si="14"/>
        <v>14.793730694234419</v>
      </c>
      <c r="F184">
        <v>17.989999999999998</v>
      </c>
      <c r="G184">
        <f t="shared" si="15"/>
        <v>15.816086177938612</v>
      </c>
      <c r="H184">
        <v>19.11</v>
      </c>
      <c r="I184">
        <f t="shared" si="16"/>
        <v>17.102645887768613</v>
      </c>
      <c r="J184">
        <v>14.38</v>
      </c>
      <c r="K184">
        <f t="shared" si="17"/>
        <v>11.66922854179013</v>
      </c>
      <c r="O184">
        <v>89.59</v>
      </c>
      <c r="P184" s="3">
        <f t="shared" si="18"/>
        <v>1.0955860029021096</v>
      </c>
      <c r="Q184">
        <v>9.25</v>
      </c>
      <c r="R184">
        <f t="shared" si="20"/>
        <v>4.625</v>
      </c>
      <c r="S184">
        <v>99.144999999999996</v>
      </c>
    </row>
    <row r="185" spans="1:19" x14ac:dyDescent="0.25">
      <c r="A185">
        <v>417</v>
      </c>
      <c r="B185">
        <v>19.100000000000001</v>
      </c>
      <c r="C185">
        <f t="shared" si="19"/>
        <v>19.100000000000001</v>
      </c>
      <c r="D185">
        <v>17.07</v>
      </c>
      <c r="E185">
        <f t="shared" si="14"/>
        <v>14.748909361471499</v>
      </c>
      <c r="F185">
        <v>17.97</v>
      </c>
      <c r="G185">
        <f t="shared" si="15"/>
        <v>15.782495591516724</v>
      </c>
      <c r="H185">
        <v>19.09</v>
      </c>
      <c r="I185">
        <f t="shared" si="16"/>
        <v>17.06873623335078</v>
      </c>
      <c r="J185">
        <v>14.46</v>
      </c>
      <c r="K185">
        <f t="shared" si="17"/>
        <v>11.751509294340345</v>
      </c>
      <c r="O185">
        <v>89.635000000000005</v>
      </c>
      <c r="P185" s="3">
        <f t="shared" si="18"/>
        <v>1.095256875104591</v>
      </c>
      <c r="Q185">
        <v>9.26</v>
      </c>
      <c r="R185">
        <f t="shared" si="20"/>
        <v>4.63</v>
      </c>
      <c r="S185">
        <v>99.165000000000006</v>
      </c>
    </row>
    <row r="186" spans="1:19" x14ac:dyDescent="0.25">
      <c r="A186">
        <v>416</v>
      </c>
      <c r="B186">
        <v>19.11</v>
      </c>
      <c r="C186">
        <f t="shared" si="19"/>
        <v>19.11</v>
      </c>
      <c r="D186">
        <v>17.04</v>
      </c>
      <c r="E186">
        <f t="shared" si="14"/>
        <v>14.697879842933586</v>
      </c>
      <c r="F186">
        <v>17.95</v>
      </c>
      <c r="G186">
        <f t="shared" si="15"/>
        <v>15.742358699195652</v>
      </c>
      <c r="H186">
        <v>19.100000000000001</v>
      </c>
      <c r="I186">
        <f t="shared" si="16"/>
        <v>17.062304506559801</v>
      </c>
      <c r="J186">
        <v>14.55</v>
      </c>
      <c r="K186">
        <f t="shared" si="17"/>
        <v>11.839910225249476</v>
      </c>
      <c r="O186">
        <v>89.694999999999993</v>
      </c>
      <c r="P186" s="3">
        <f t="shared" si="18"/>
        <v>1.0945794079937567</v>
      </c>
      <c r="Q186">
        <v>9.27</v>
      </c>
      <c r="R186">
        <f t="shared" si="20"/>
        <v>4.6349999999999998</v>
      </c>
      <c r="S186">
        <v>99.17</v>
      </c>
    </row>
    <row r="187" spans="1:19" x14ac:dyDescent="0.25">
      <c r="A187">
        <v>415</v>
      </c>
      <c r="B187">
        <v>19.13</v>
      </c>
      <c r="C187">
        <f t="shared" si="19"/>
        <v>19.13</v>
      </c>
      <c r="D187">
        <v>17.03</v>
      </c>
      <c r="E187">
        <f t="shared" si="14"/>
        <v>14.669846348832149</v>
      </c>
      <c r="F187">
        <v>17.920000000000002</v>
      </c>
      <c r="G187">
        <f t="shared" si="15"/>
        <v>15.690791748903335</v>
      </c>
      <c r="H187">
        <v>19.09</v>
      </c>
      <c r="I187">
        <f t="shared" si="16"/>
        <v>17.032933454614891</v>
      </c>
      <c r="J187">
        <v>14.65</v>
      </c>
      <c r="K187">
        <f t="shared" si="17"/>
        <v>11.939677750888977</v>
      </c>
      <c r="O187">
        <v>89.754999999999995</v>
      </c>
      <c r="P187" s="3">
        <f t="shared" si="18"/>
        <v>1.0939028466380702</v>
      </c>
      <c r="Q187">
        <v>9.2799999999999994</v>
      </c>
      <c r="R187">
        <f t="shared" si="20"/>
        <v>4.6399999999999997</v>
      </c>
      <c r="S187">
        <v>99.174999999999997</v>
      </c>
    </row>
    <row r="188" spans="1:19" x14ac:dyDescent="0.25">
      <c r="A188">
        <v>414</v>
      </c>
      <c r="B188">
        <v>19.13</v>
      </c>
      <c r="C188">
        <f t="shared" si="19"/>
        <v>19.13</v>
      </c>
      <c r="D188">
        <v>17.02</v>
      </c>
      <c r="E188">
        <f t="shared" si="14"/>
        <v>14.63980744975763</v>
      </c>
      <c r="F188">
        <v>17.91</v>
      </c>
      <c r="G188">
        <f t="shared" si="15"/>
        <v>15.660213237330362</v>
      </c>
      <c r="H188">
        <v>19.07</v>
      </c>
      <c r="I188">
        <f t="shared" si="16"/>
        <v>16.990180331245387</v>
      </c>
      <c r="J188">
        <v>14.78</v>
      </c>
      <c r="K188">
        <f t="shared" si="17"/>
        <v>12.071595130473447</v>
      </c>
      <c r="O188">
        <v>89.805000000000007</v>
      </c>
      <c r="P188" s="3">
        <f t="shared" si="18"/>
        <v>1.0932386838149322</v>
      </c>
      <c r="Q188">
        <v>9.2949999999999999</v>
      </c>
      <c r="R188">
        <f t="shared" si="20"/>
        <v>4.6475</v>
      </c>
      <c r="S188">
        <v>99.17</v>
      </c>
    </row>
    <row r="189" spans="1:19" x14ac:dyDescent="0.25">
      <c r="A189">
        <v>413</v>
      </c>
      <c r="B189">
        <v>19.13</v>
      </c>
      <c r="C189">
        <f t="shared" si="19"/>
        <v>19.13</v>
      </c>
      <c r="D189">
        <v>17.02</v>
      </c>
      <c r="E189">
        <f t="shared" si="14"/>
        <v>14.622098139588296</v>
      </c>
      <c r="F189">
        <v>17.899999999999999</v>
      </c>
      <c r="G189">
        <f t="shared" si="15"/>
        <v>15.630407402597795</v>
      </c>
      <c r="H189">
        <v>19.05</v>
      </c>
      <c r="I189">
        <f t="shared" si="16"/>
        <v>16.948084280394308</v>
      </c>
      <c r="J189">
        <v>14.92</v>
      </c>
      <c r="K189">
        <f t="shared" si="17"/>
        <v>12.215905580133809</v>
      </c>
      <c r="O189">
        <v>89.875</v>
      </c>
      <c r="P189" s="3">
        <f t="shared" si="18"/>
        <v>1.0924973574408903</v>
      </c>
      <c r="Q189">
        <v>9.3049999999999997</v>
      </c>
      <c r="R189">
        <f t="shared" si="20"/>
        <v>4.6524999999999999</v>
      </c>
      <c r="S189">
        <v>99.18</v>
      </c>
    </row>
    <row r="190" spans="1:19" x14ac:dyDescent="0.25">
      <c r="A190">
        <v>412</v>
      </c>
      <c r="B190">
        <v>19.12</v>
      </c>
      <c r="C190">
        <f t="shared" si="19"/>
        <v>19.12</v>
      </c>
      <c r="D190">
        <v>17.03</v>
      </c>
      <c r="E190">
        <f t="shared" si="14"/>
        <v>14.607620629972615</v>
      </c>
      <c r="F190">
        <v>17.91</v>
      </c>
      <c r="G190">
        <f t="shared" si="15"/>
        <v>15.615016039841253</v>
      </c>
      <c r="H190">
        <v>19.04</v>
      </c>
      <c r="I190">
        <f t="shared" si="16"/>
        <v>16.908603327513482</v>
      </c>
      <c r="J190">
        <v>15.06</v>
      </c>
      <c r="K190">
        <f t="shared" si="17"/>
        <v>12.352428632880324</v>
      </c>
      <c r="O190">
        <v>89.95</v>
      </c>
      <c r="P190" s="3">
        <f t="shared" si="18"/>
        <v>1.0914213451917729</v>
      </c>
      <c r="Q190">
        <v>9.32</v>
      </c>
      <c r="R190">
        <f t="shared" si="20"/>
        <v>4.66</v>
      </c>
      <c r="S190">
        <v>99.164999999999992</v>
      </c>
    </row>
    <row r="191" spans="1:19" x14ac:dyDescent="0.25">
      <c r="A191">
        <v>411</v>
      </c>
      <c r="B191">
        <v>19.13</v>
      </c>
      <c r="C191">
        <f t="shared" si="19"/>
        <v>19.13</v>
      </c>
      <c r="D191">
        <v>17.05</v>
      </c>
      <c r="E191">
        <f t="shared" si="14"/>
        <v>14.604514583769943</v>
      </c>
      <c r="F191">
        <v>17.91</v>
      </c>
      <c r="G191">
        <f t="shared" si="15"/>
        <v>15.588258105798761</v>
      </c>
      <c r="H191">
        <v>19.02</v>
      </c>
      <c r="I191">
        <f t="shared" si="16"/>
        <v>16.857973581905728</v>
      </c>
      <c r="J191">
        <v>15.24</v>
      </c>
      <c r="K191">
        <f t="shared" si="17"/>
        <v>12.534077636244167</v>
      </c>
      <c r="O191">
        <v>90.015000000000001</v>
      </c>
      <c r="P191" s="3">
        <f t="shared" si="18"/>
        <v>1.0904682552907849</v>
      </c>
      <c r="Q191">
        <v>9.34</v>
      </c>
      <c r="R191">
        <f t="shared" si="20"/>
        <v>4.67</v>
      </c>
      <c r="S191">
        <v>99.15</v>
      </c>
    </row>
    <row r="192" spans="1:19" x14ac:dyDescent="0.25">
      <c r="A192">
        <v>410</v>
      </c>
      <c r="B192">
        <v>19.14</v>
      </c>
      <c r="C192">
        <f t="shared" si="19"/>
        <v>19.14</v>
      </c>
      <c r="D192">
        <v>17.07</v>
      </c>
      <c r="E192">
        <f t="shared" si="14"/>
        <v>14.598535523527435</v>
      </c>
      <c r="F192">
        <v>17.91</v>
      </c>
      <c r="G192">
        <f t="shared" si="15"/>
        <v>15.558522812129141</v>
      </c>
      <c r="H192">
        <v>19.010000000000002</v>
      </c>
      <c r="I192">
        <f t="shared" si="16"/>
        <v>16.815649023393281</v>
      </c>
      <c r="J192">
        <v>15.42</v>
      </c>
      <c r="K192">
        <f t="shared" si="17"/>
        <v>12.712846206631228</v>
      </c>
      <c r="O192">
        <v>90.125</v>
      </c>
      <c r="P192" s="3">
        <f t="shared" si="18"/>
        <v>1.0893570041608875</v>
      </c>
      <c r="Q192">
        <v>9.36</v>
      </c>
      <c r="R192">
        <f t="shared" si="20"/>
        <v>4.68</v>
      </c>
      <c r="S192">
        <v>99.17</v>
      </c>
    </row>
    <row r="193" spans="1:19" x14ac:dyDescent="0.25">
      <c r="A193">
        <v>409</v>
      </c>
      <c r="B193">
        <v>19.149999999999999</v>
      </c>
      <c r="C193">
        <f t="shared" si="19"/>
        <v>19.149999999999999</v>
      </c>
      <c r="D193">
        <v>17.13</v>
      </c>
      <c r="E193">
        <f t="shared" si="14"/>
        <v>14.634953325227265</v>
      </c>
      <c r="F193">
        <v>17.93</v>
      </c>
      <c r="G193">
        <f t="shared" si="15"/>
        <v>15.548110878624231</v>
      </c>
      <c r="H193">
        <v>19.02</v>
      </c>
      <c r="I193">
        <f t="shared" si="16"/>
        <v>16.792288045127592</v>
      </c>
      <c r="J193">
        <v>15.61</v>
      </c>
      <c r="K193">
        <f t="shared" si="17"/>
        <v>12.899953973773028</v>
      </c>
      <c r="O193">
        <v>90.265000000000001</v>
      </c>
      <c r="P193" s="3">
        <f t="shared" si="18"/>
        <v>1.0879416163518527</v>
      </c>
      <c r="Q193">
        <v>9.375</v>
      </c>
      <c r="R193">
        <f t="shared" si="20"/>
        <v>4.6875</v>
      </c>
      <c r="S193">
        <v>99.194999999999993</v>
      </c>
    </row>
    <row r="194" spans="1:19" x14ac:dyDescent="0.25">
      <c r="A194">
        <v>408</v>
      </c>
      <c r="B194">
        <v>19.149999999999999</v>
      </c>
      <c r="C194">
        <f t="shared" si="19"/>
        <v>19.149999999999999</v>
      </c>
      <c r="D194">
        <v>17.190000000000001</v>
      </c>
      <c r="E194">
        <f t="shared" ref="E194:E257" si="21">(D194*P194-R194)/(100-R194)*100</f>
        <v>14.669617323567099</v>
      </c>
      <c r="F194">
        <v>17.98</v>
      </c>
      <c r="G194">
        <f t="shared" ref="G194:G257" si="22">(F194*P194-R194)/(100-R194)*100</f>
        <v>15.570311951646437</v>
      </c>
      <c r="H194">
        <v>19.02</v>
      </c>
      <c r="I194">
        <f t="shared" ref="I194:I257" si="23">(H194*P194-R194)/(100-R194)*100</f>
        <v>16.756036525320503</v>
      </c>
      <c r="J194">
        <v>15.82</v>
      </c>
      <c r="K194">
        <f t="shared" ref="K194:K257" si="24">(J194*P194-R194)/(100-R194)*100</f>
        <v>13.107653221707993</v>
      </c>
      <c r="O194">
        <v>90.375</v>
      </c>
      <c r="P194" s="3">
        <f t="shared" ref="P194:P257" si="25">1/(O194/(99*S194/100))</f>
        <v>1.0865626556016599</v>
      </c>
      <c r="Q194">
        <v>9.3949999999999996</v>
      </c>
      <c r="R194">
        <f t="shared" si="20"/>
        <v>4.6974999999999998</v>
      </c>
      <c r="S194">
        <v>99.19</v>
      </c>
    </row>
    <row r="195" spans="1:19" x14ac:dyDescent="0.25">
      <c r="A195">
        <v>407</v>
      </c>
      <c r="B195">
        <v>19.170000000000002</v>
      </c>
      <c r="C195">
        <f t="shared" ref="C195:C258" si="26">B195</f>
        <v>19.170000000000002</v>
      </c>
      <c r="D195">
        <v>17.27</v>
      </c>
      <c r="E195">
        <f t="shared" si="21"/>
        <v>14.714653996370581</v>
      </c>
      <c r="F195">
        <v>18.010000000000002</v>
      </c>
      <c r="G195">
        <f t="shared" si="22"/>
        <v>15.556953968784343</v>
      </c>
      <c r="H195">
        <v>19.03</v>
      </c>
      <c r="I195">
        <f t="shared" si="23"/>
        <v>16.717962038868173</v>
      </c>
      <c r="J195">
        <v>16.04</v>
      </c>
      <c r="K195">
        <f t="shared" si="24"/>
        <v>13.314614853034195</v>
      </c>
      <c r="O195">
        <v>90.545000000000002</v>
      </c>
      <c r="P195" s="3">
        <f t="shared" si="25"/>
        <v>1.0846319509636091</v>
      </c>
      <c r="Q195">
        <v>9.42</v>
      </c>
      <c r="R195">
        <f t="shared" ref="R195:R258" si="27">Q195/2</f>
        <v>4.71</v>
      </c>
      <c r="S195">
        <v>99.199999999999989</v>
      </c>
    </row>
    <row r="196" spans="1:19" x14ac:dyDescent="0.25">
      <c r="A196">
        <v>406</v>
      </c>
      <c r="B196">
        <v>19.190000000000001</v>
      </c>
      <c r="C196">
        <f t="shared" si="26"/>
        <v>19.190000000000001</v>
      </c>
      <c r="D196">
        <v>17.36</v>
      </c>
      <c r="E196">
        <f t="shared" si="21"/>
        <v>14.767423213609604</v>
      </c>
      <c r="F196">
        <v>18.059999999999999</v>
      </c>
      <c r="G196">
        <f t="shared" si="22"/>
        <v>15.562634646378523</v>
      </c>
      <c r="H196">
        <v>19.05</v>
      </c>
      <c r="I196">
        <f t="shared" si="23"/>
        <v>16.687290815580283</v>
      </c>
      <c r="J196">
        <v>16.260000000000002</v>
      </c>
      <c r="K196">
        <f t="shared" si="24"/>
        <v>13.517805247829875</v>
      </c>
      <c r="O196">
        <v>90.7</v>
      </c>
      <c r="P196" s="3">
        <f t="shared" si="25"/>
        <v>1.0823963616317529</v>
      </c>
      <c r="Q196">
        <v>9.44</v>
      </c>
      <c r="R196">
        <f t="shared" si="27"/>
        <v>4.72</v>
      </c>
      <c r="S196">
        <v>99.164999999999992</v>
      </c>
    </row>
    <row r="197" spans="1:19" x14ac:dyDescent="0.25">
      <c r="A197">
        <v>405</v>
      </c>
      <c r="B197">
        <v>19.22</v>
      </c>
      <c r="C197">
        <f t="shared" si="26"/>
        <v>19.22</v>
      </c>
      <c r="D197">
        <v>17.46</v>
      </c>
      <c r="E197">
        <f t="shared" si="21"/>
        <v>14.839162018216328</v>
      </c>
      <c r="F197">
        <v>18.12</v>
      </c>
      <c r="G197">
        <f t="shared" si="22"/>
        <v>15.5877667837725</v>
      </c>
      <c r="H197">
        <v>19.059999999999999</v>
      </c>
      <c r="I197">
        <f t="shared" si="23"/>
        <v>16.653961449867655</v>
      </c>
      <c r="J197">
        <v>16.489999999999998</v>
      </c>
      <c r="K197">
        <f t="shared" si="24"/>
        <v>13.738939862777706</v>
      </c>
      <c r="O197">
        <v>90.805000000000007</v>
      </c>
      <c r="P197" s="3">
        <f t="shared" si="25"/>
        <v>1.0805996365838886</v>
      </c>
      <c r="Q197">
        <v>9.4600000000000009</v>
      </c>
      <c r="R197">
        <f t="shared" si="27"/>
        <v>4.7300000000000004</v>
      </c>
      <c r="S197">
        <v>99.114999999999995</v>
      </c>
    </row>
    <row r="198" spans="1:19" x14ac:dyDescent="0.25">
      <c r="A198">
        <v>404</v>
      </c>
      <c r="B198">
        <v>19.25</v>
      </c>
      <c r="C198">
        <f t="shared" si="26"/>
        <v>19.25</v>
      </c>
      <c r="D198">
        <v>17.579999999999998</v>
      </c>
      <c r="E198">
        <f t="shared" si="21"/>
        <v>14.940941470297856</v>
      </c>
      <c r="F198">
        <v>18.190000000000001</v>
      </c>
      <c r="G198">
        <f t="shared" si="22"/>
        <v>15.632024871000223</v>
      </c>
      <c r="H198">
        <v>19.09</v>
      </c>
      <c r="I198">
        <f t="shared" si="23"/>
        <v>16.651656117938138</v>
      </c>
      <c r="J198">
        <v>16.71</v>
      </c>
      <c r="K198">
        <f t="shared" si="24"/>
        <v>13.955297931591208</v>
      </c>
      <c r="O198">
        <v>90.93</v>
      </c>
      <c r="P198" s="3">
        <f t="shared" si="25"/>
        <v>1.0792230287033981</v>
      </c>
      <c r="Q198">
        <v>9.48</v>
      </c>
      <c r="R198">
        <f t="shared" si="27"/>
        <v>4.74</v>
      </c>
      <c r="S198">
        <v>99.125</v>
      </c>
    </row>
    <row r="199" spans="1:19" x14ac:dyDescent="0.25">
      <c r="A199">
        <v>403</v>
      </c>
      <c r="B199">
        <v>19.29</v>
      </c>
      <c r="C199">
        <f t="shared" si="26"/>
        <v>19.29</v>
      </c>
      <c r="D199">
        <v>17.72</v>
      </c>
      <c r="E199">
        <f t="shared" si="21"/>
        <v>15.057214459608575</v>
      </c>
      <c r="F199">
        <v>18.260000000000002</v>
      </c>
      <c r="G199">
        <f t="shared" si="22"/>
        <v>15.668038906223442</v>
      </c>
      <c r="H199">
        <v>19.13</v>
      </c>
      <c r="I199">
        <f t="shared" si="23"/>
        <v>16.652144959102948</v>
      </c>
      <c r="J199">
        <v>16.95</v>
      </c>
      <c r="K199">
        <f t="shared" si="24"/>
        <v>14.186224044991084</v>
      </c>
      <c r="O199">
        <v>91.1</v>
      </c>
      <c r="P199" s="3">
        <f t="shared" si="25"/>
        <v>1.0774264544456642</v>
      </c>
      <c r="Q199">
        <v>9.5</v>
      </c>
      <c r="R199">
        <f t="shared" si="27"/>
        <v>4.75</v>
      </c>
      <c r="S199">
        <v>99.14500000000001</v>
      </c>
    </row>
    <row r="200" spans="1:19" x14ac:dyDescent="0.25">
      <c r="A200">
        <v>402</v>
      </c>
      <c r="B200">
        <v>19.34</v>
      </c>
      <c r="C200">
        <f t="shared" si="26"/>
        <v>19.34</v>
      </c>
      <c r="D200">
        <v>17.850000000000001</v>
      </c>
      <c r="E200">
        <f t="shared" si="21"/>
        <v>15.163359769849761</v>
      </c>
      <c r="F200">
        <v>18.37</v>
      </c>
      <c r="G200">
        <f t="shared" si="22"/>
        <v>15.750690587898017</v>
      </c>
      <c r="H200">
        <v>19.16</v>
      </c>
      <c r="I200">
        <f t="shared" si="23"/>
        <v>16.642981638394414</v>
      </c>
      <c r="J200">
        <v>17.170000000000002</v>
      </c>
      <c r="K200">
        <f t="shared" si="24"/>
        <v>14.395311777017422</v>
      </c>
      <c r="O200">
        <v>91.240000000000009</v>
      </c>
      <c r="P200" s="3">
        <f t="shared" si="25"/>
        <v>1.0757189829022358</v>
      </c>
      <c r="Q200">
        <v>9.52</v>
      </c>
      <c r="R200">
        <f t="shared" si="27"/>
        <v>4.76</v>
      </c>
      <c r="S200">
        <v>99.14</v>
      </c>
    </row>
    <row r="201" spans="1:19" x14ac:dyDescent="0.25">
      <c r="A201">
        <v>401</v>
      </c>
      <c r="B201">
        <v>19.38</v>
      </c>
      <c r="C201">
        <f t="shared" si="26"/>
        <v>19.38</v>
      </c>
      <c r="D201">
        <v>17.97</v>
      </c>
      <c r="E201">
        <f t="shared" si="21"/>
        <v>15.253966178621289</v>
      </c>
      <c r="F201">
        <v>18.47</v>
      </c>
      <c r="G201">
        <f t="shared" si="22"/>
        <v>15.81776395094491</v>
      </c>
      <c r="H201">
        <v>19.21</v>
      </c>
      <c r="I201">
        <f t="shared" si="23"/>
        <v>16.652184653983866</v>
      </c>
      <c r="J201">
        <v>17.39</v>
      </c>
      <c r="K201">
        <f t="shared" si="24"/>
        <v>14.5999607627259</v>
      </c>
      <c r="O201">
        <v>91.37</v>
      </c>
      <c r="P201" s="3">
        <f t="shared" si="25"/>
        <v>1.0738092371675603</v>
      </c>
      <c r="Q201">
        <v>9.5399999999999991</v>
      </c>
      <c r="R201">
        <f t="shared" si="27"/>
        <v>4.7699999999999996</v>
      </c>
      <c r="S201">
        <v>99.10499999999999</v>
      </c>
    </row>
    <row r="202" spans="1:19" x14ac:dyDescent="0.25">
      <c r="A202">
        <v>400</v>
      </c>
      <c r="B202">
        <v>19.420000000000002</v>
      </c>
      <c r="C202">
        <f t="shared" si="26"/>
        <v>19.420000000000002</v>
      </c>
      <c r="D202">
        <v>18.11</v>
      </c>
      <c r="E202">
        <f t="shared" si="21"/>
        <v>15.375144777918379</v>
      </c>
      <c r="F202">
        <v>18.57</v>
      </c>
      <c r="G202">
        <f t="shared" si="22"/>
        <v>15.893327118551911</v>
      </c>
      <c r="H202">
        <v>19.27</v>
      </c>
      <c r="I202">
        <f t="shared" si="23"/>
        <v>16.681865462994246</v>
      </c>
      <c r="J202">
        <v>17.59</v>
      </c>
      <c r="K202">
        <f t="shared" si="24"/>
        <v>14.789373436332648</v>
      </c>
      <c r="O202">
        <v>91.53</v>
      </c>
      <c r="P202" s="3">
        <f t="shared" si="25"/>
        <v>1.0725811209439529</v>
      </c>
      <c r="Q202">
        <v>9.57</v>
      </c>
      <c r="R202">
        <f t="shared" si="27"/>
        <v>4.7850000000000001</v>
      </c>
      <c r="S202">
        <v>99.165000000000006</v>
      </c>
    </row>
    <row r="203" spans="1:19" x14ac:dyDescent="0.25">
      <c r="A203">
        <v>399</v>
      </c>
      <c r="B203">
        <v>19.45</v>
      </c>
      <c r="C203">
        <f t="shared" si="26"/>
        <v>19.45</v>
      </c>
      <c r="D203">
        <v>18.239999999999998</v>
      </c>
      <c r="E203">
        <f t="shared" si="21"/>
        <v>15.491152669223441</v>
      </c>
      <c r="F203">
        <v>18.66</v>
      </c>
      <c r="G203">
        <f t="shared" si="22"/>
        <v>15.963828886234168</v>
      </c>
      <c r="H203">
        <v>19.3</v>
      </c>
      <c r="I203">
        <f t="shared" si="23"/>
        <v>16.684097407393374</v>
      </c>
      <c r="J203">
        <v>17.77</v>
      </c>
      <c r="K203">
        <f t="shared" si="24"/>
        <v>14.96220547399715</v>
      </c>
      <c r="O203">
        <v>91.64</v>
      </c>
      <c r="P203" s="3">
        <f t="shared" si="25"/>
        <v>1.0714556962025317</v>
      </c>
      <c r="Q203">
        <v>9.59</v>
      </c>
      <c r="R203">
        <f t="shared" si="27"/>
        <v>4.7949999999999999</v>
      </c>
      <c r="S203">
        <v>99.18</v>
      </c>
    </row>
    <row r="204" spans="1:19" x14ac:dyDescent="0.25">
      <c r="A204">
        <v>398</v>
      </c>
      <c r="B204">
        <v>19.48</v>
      </c>
      <c r="C204">
        <f t="shared" si="26"/>
        <v>19.48</v>
      </c>
      <c r="D204">
        <v>18.350000000000001</v>
      </c>
      <c r="E204">
        <f t="shared" si="21"/>
        <v>15.572584075906995</v>
      </c>
      <c r="F204">
        <v>18.739999999999998</v>
      </c>
      <c r="G204">
        <f t="shared" si="22"/>
        <v>16.010831817224048</v>
      </c>
      <c r="H204">
        <v>19.32</v>
      </c>
      <c r="I204">
        <f t="shared" si="23"/>
        <v>16.662584868413518</v>
      </c>
      <c r="J204">
        <v>17.920000000000002</v>
      </c>
      <c r="K204">
        <f t="shared" si="24"/>
        <v>15.089387848301008</v>
      </c>
      <c r="O204">
        <v>91.775000000000006</v>
      </c>
      <c r="P204" s="3">
        <f t="shared" si="25"/>
        <v>1.0697177880686464</v>
      </c>
      <c r="Q204">
        <v>9.61</v>
      </c>
      <c r="R204">
        <f t="shared" si="27"/>
        <v>4.8049999999999997</v>
      </c>
      <c r="S204">
        <v>99.165000000000006</v>
      </c>
    </row>
    <row r="205" spans="1:19" x14ac:dyDescent="0.25">
      <c r="A205">
        <v>397</v>
      </c>
      <c r="B205">
        <v>19.489999999999998</v>
      </c>
      <c r="C205">
        <f t="shared" si="26"/>
        <v>19.489999999999998</v>
      </c>
      <c r="D205">
        <v>18.440000000000001</v>
      </c>
      <c r="E205">
        <f t="shared" si="21"/>
        <v>15.644398403564027</v>
      </c>
      <c r="F205">
        <v>18.809999999999999</v>
      </c>
      <c r="G205">
        <f t="shared" si="22"/>
        <v>16.059694313110978</v>
      </c>
      <c r="H205">
        <v>19.329999999999998</v>
      </c>
      <c r="I205">
        <f t="shared" si="23"/>
        <v>16.643353429231023</v>
      </c>
      <c r="J205">
        <v>18.059999999999999</v>
      </c>
      <c r="K205">
        <f t="shared" si="24"/>
        <v>15.217878280245529</v>
      </c>
      <c r="O205">
        <v>91.89</v>
      </c>
      <c r="P205" s="3">
        <f t="shared" si="25"/>
        <v>1.0684329089128304</v>
      </c>
      <c r="Q205">
        <v>9.6199999999999992</v>
      </c>
      <c r="R205">
        <f t="shared" si="27"/>
        <v>4.8099999999999996</v>
      </c>
      <c r="S205">
        <v>99.17</v>
      </c>
    </row>
    <row r="206" spans="1:19" x14ac:dyDescent="0.25">
      <c r="A206">
        <v>396</v>
      </c>
      <c r="B206">
        <v>19.510000000000002</v>
      </c>
      <c r="C206">
        <f t="shared" si="26"/>
        <v>19.510000000000002</v>
      </c>
      <c r="D206">
        <v>18.52</v>
      </c>
      <c r="E206">
        <f t="shared" si="21"/>
        <v>15.696336693666938</v>
      </c>
      <c r="F206">
        <v>18.86</v>
      </c>
      <c r="G206">
        <f t="shared" si="22"/>
        <v>16.077518284482792</v>
      </c>
      <c r="H206">
        <v>19.350000000000001</v>
      </c>
      <c r="I206">
        <f t="shared" si="23"/>
        <v>16.626868224187998</v>
      </c>
      <c r="J206">
        <v>18.16</v>
      </c>
      <c r="K206">
        <f t="shared" si="24"/>
        <v>15.292732656332502</v>
      </c>
      <c r="O206">
        <v>91.990000000000009</v>
      </c>
      <c r="P206" s="3">
        <f t="shared" si="25"/>
        <v>1.067056201761061</v>
      </c>
      <c r="Q206">
        <v>9.6449999999999996</v>
      </c>
      <c r="R206">
        <f t="shared" si="27"/>
        <v>4.8224999999999998</v>
      </c>
      <c r="S206">
        <v>99.15</v>
      </c>
    </row>
    <row r="207" spans="1:19" x14ac:dyDescent="0.25">
      <c r="A207">
        <v>395</v>
      </c>
      <c r="B207">
        <v>19.5</v>
      </c>
      <c r="C207">
        <f t="shared" si="26"/>
        <v>19.5</v>
      </c>
      <c r="D207">
        <v>18.57</v>
      </c>
      <c r="E207">
        <f t="shared" si="21"/>
        <v>15.717980271515577</v>
      </c>
      <c r="F207">
        <v>18.89</v>
      </c>
      <c r="G207">
        <f t="shared" si="22"/>
        <v>16.076289096304777</v>
      </c>
      <c r="H207">
        <v>19.350000000000001</v>
      </c>
      <c r="I207">
        <f t="shared" si="23"/>
        <v>16.591358031939251</v>
      </c>
      <c r="J207">
        <v>18.22</v>
      </c>
      <c r="K207">
        <f t="shared" si="24"/>
        <v>15.326079994402386</v>
      </c>
      <c r="O207">
        <v>92.084999999999994</v>
      </c>
      <c r="P207" s="3">
        <f t="shared" si="25"/>
        <v>1.0656328392246297</v>
      </c>
      <c r="Q207">
        <v>9.66</v>
      </c>
      <c r="R207">
        <f t="shared" si="27"/>
        <v>4.83</v>
      </c>
      <c r="S207">
        <v>99.12</v>
      </c>
    </row>
    <row r="208" spans="1:19" x14ac:dyDescent="0.25">
      <c r="A208">
        <v>394</v>
      </c>
      <c r="B208">
        <v>19.489999999999998</v>
      </c>
      <c r="C208">
        <f t="shared" si="26"/>
        <v>19.489999999999998</v>
      </c>
      <c r="D208">
        <v>18.62</v>
      </c>
      <c r="E208">
        <f t="shared" si="21"/>
        <v>15.737163927723696</v>
      </c>
      <c r="F208">
        <v>18.920000000000002</v>
      </c>
      <c r="G208">
        <f t="shared" si="22"/>
        <v>16.072663410876189</v>
      </c>
      <c r="H208">
        <v>19.350000000000001</v>
      </c>
      <c r="I208">
        <f t="shared" si="23"/>
        <v>16.553546003394768</v>
      </c>
      <c r="J208">
        <v>18.28</v>
      </c>
      <c r="K208">
        <f t="shared" si="24"/>
        <v>15.356931180150868</v>
      </c>
      <c r="O208">
        <v>92.19</v>
      </c>
      <c r="P208" s="3">
        <f t="shared" si="25"/>
        <v>1.0642043605597136</v>
      </c>
      <c r="Q208">
        <v>9.68</v>
      </c>
      <c r="R208">
        <f t="shared" si="27"/>
        <v>4.84</v>
      </c>
      <c r="S208">
        <v>99.1</v>
      </c>
    </row>
    <row r="209" spans="1:19" x14ac:dyDescent="0.25">
      <c r="A209">
        <v>393</v>
      </c>
      <c r="B209">
        <v>19.47</v>
      </c>
      <c r="C209">
        <f t="shared" si="26"/>
        <v>19.47</v>
      </c>
      <c r="D209">
        <v>18.649999999999999</v>
      </c>
      <c r="E209">
        <f t="shared" si="21"/>
        <v>15.744549816878298</v>
      </c>
      <c r="F209">
        <v>18.940000000000001</v>
      </c>
      <c r="G209">
        <f t="shared" si="22"/>
        <v>16.068587940339714</v>
      </c>
      <c r="H209">
        <v>19.36</v>
      </c>
      <c r="I209">
        <f t="shared" si="23"/>
        <v>16.537884532939</v>
      </c>
      <c r="J209">
        <v>18.32</v>
      </c>
      <c r="K209">
        <f t="shared" si="24"/>
        <v>15.375816779835999</v>
      </c>
      <c r="O209">
        <v>92.294999999999987</v>
      </c>
      <c r="P209" s="3">
        <f t="shared" si="25"/>
        <v>1.0632081911262801</v>
      </c>
      <c r="Q209">
        <v>9.6950000000000003</v>
      </c>
      <c r="R209">
        <f t="shared" si="27"/>
        <v>4.8475000000000001</v>
      </c>
      <c r="S209">
        <v>99.12</v>
      </c>
    </row>
    <row r="210" spans="1:19" x14ac:dyDescent="0.25">
      <c r="A210">
        <v>392</v>
      </c>
      <c r="B210">
        <v>19.440000000000001</v>
      </c>
      <c r="C210">
        <f t="shared" si="26"/>
        <v>19.440000000000001</v>
      </c>
      <c r="D210">
        <v>18.68</v>
      </c>
      <c r="E210">
        <f t="shared" si="21"/>
        <v>15.751995225097124</v>
      </c>
      <c r="F210">
        <v>18.940000000000001</v>
      </c>
      <c r="G210">
        <f t="shared" si="22"/>
        <v>16.042264530202548</v>
      </c>
      <c r="H210">
        <v>19.34</v>
      </c>
      <c r="I210">
        <f t="shared" si="23"/>
        <v>16.488832691903191</v>
      </c>
      <c r="J210">
        <v>18.350000000000001</v>
      </c>
      <c r="K210">
        <f t="shared" si="24"/>
        <v>15.383576491694095</v>
      </c>
      <c r="O210">
        <v>92.39500000000001</v>
      </c>
      <c r="P210" s="3">
        <f t="shared" si="25"/>
        <v>1.062218193625196</v>
      </c>
      <c r="Q210">
        <v>9.7100000000000009</v>
      </c>
      <c r="R210">
        <f t="shared" si="27"/>
        <v>4.8550000000000004</v>
      </c>
      <c r="S210">
        <v>99.135000000000005</v>
      </c>
    </row>
    <row r="211" spans="1:19" x14ac:dyDescent="0.25">
      <c r="A211">
        <v>391</v>
      </c>
      <c r="B211">
        <v>19.399999999999999</v>
      </c>
      <c r="C211">
        <f t="shared" si="26"/>
        <v>19.399999999999999</v>
      </c>
      <c r="D211">
        <v>18.690000000000001</v>
      </c>
      <c r="E211">
        <f t="shared" si="21"/>
        <v>15.737339037379423</v>
      </c>
      <c r="F211">
        <v>18.93</v>
      </c>
      <c r="G211">
        <f t="shared" si="22"/>
        <v>16.00505476843523</v>
      </c>
      <c r="H211">
        <v>19.3</v>
      </c>
      <c r="I211">
        <f t="shared" si="23"/>
        <v>16.417783187146266</v>
      </c>
      <c r="J211">
        <v>18.37</v>
      </c>
      <c r="K211">
        <f t="shared" si="24"/>
        <v>15.380384729305014</v>
      </c>
      <c r="O211">
        <v>92.47999999999999</v>
      </c>
      <c r="P211" s="3">
        <f t="shared" si="25"/>
        <v>1.0612418901384082</v>
      </c>
      <c r="Q211">
        <v>9.7250000000000014</v>
      </c>
      <c r="R211">
        <f t="shared" si="27"/>
        <v>4.8625000000000007</v>
      </c>
      <c r="S211">
        <v>99.134999999999991</v>
      </c>
    </row>
    <row r="212" spans="1:19" x14ac:dyDescent="0.25">
      <c r="A212">
        <v>390</v>
      </c>
      <c r="B212">
        <v>19.38</v>
      </c>
      <c r="C212">
        <f t="shared" si="26"/>
        <v>19.38</v>
      </c>
      <c r="D212">
        <v>18.690000000000001</v>
      </c>
      <c r="E212">
        <f t="shared" si="21"/>
        <v>15.714328090117455</v>
      </c>
      <c r="F212">
        <v>18.920000000000002</v>
      </c>
      <c r="G212">
        <f t="shared" si="22"/>
        <v>15.970707804227215</v>
      </c>
      <c r="H212">
        <v>19.25</v>
      </c>
      <c r="I212">
        <f t="shared" si="23"/>
        <v>16.338556959254266</v>
      </c>
      <c r="J212">
        <v>18.38</v>
      </c>
      <c r="K212">
        <f t="shared" si="24"/>
        <v>15.36877282327386</v>
      </c>
      <c r="O212">
        <v>92.59</v>
      </c>
      <c r="P212" s="3">
        <f t="shared" si="25"/>
        <v>1.0604087914461602</v>
      </c>
      <c r="Q212">
        <v>9.74</v>
      </c>
      <c r="R212">
        <f t="shared" si="27"/>
        <v>4.87</v>
      </c>
      <c r="S212">
        <v>99.174999999999997</v>
      </c>
    </row>
    <row r="213" spans="1:19" x14ac:dyDescent="0.25">
      <c r="A213">
        <v>389</v>
      </c>
      <c r="B213">
        <v>19.34</v>
      </c>
      <c r="C213">
        <f t="shared" si="26"/>
        <v>19.34</v>
      </c>
      <c r="D213">
        <v>18.670000000000002</v>
      </c>
      <c r="E213">
        <f t="shared" si="21"/>
        <v>15.667254057039592</v>
      </c>
      <c r="F213">
        <v>18.899999999999999</v>
      </c>
      <c r="G213">
        <f t="shared" si="22"/>
        <v>15.923498681654408</v>
      </c>
      <c r="H213">
        <v>19.23</v>
      </c>
      <c r="I213">
        <f t="shared" si="23"/>
        <v>16.291154012623497</v>
      </c>
      <c r="J213">
        <v>18.38</v>
      </c>
      <c r="K213">
        <f t="shared" si="24"/>
        <v>15.344163008612208</v>
      </c>
      <c r="O213">
        <v>92.665000000000006</v>
      </c>
      <c r="P213" s="3">
        <f t="shared" si="25"/>
        <v>1.0597107861652186</v>
      </c>
      <c r="Q213">
        <v>9.7650000000000006</v>
      </c>
      <c r="R213">
        <f t="shared" si="27"/>
        <v>4.8825000000000003</v>
      </c>
      <c r="S213">
        <v>99.19</v>
      </c>
    </row>
    <row r="214" spans="1:19" x14ac:dyDescent="0.25">
      <c r="A214">
        <v>388</v>
      </c>
      <c r="B214">
        <v>19.27</v>
      </c>
      <c r="C214">
        <f t="shared" si="26"/>
        <v>19.27</v>
      </c>
      <c r="D214">
        <v>18.649999999999999</v>
      </c>
      <c r="E214">
        <f t="shared" si="21"/>
        <v>15.627288791956436</v>
      </c>
      <c r="F214">
        <v>18.850000000000001</v>
      </c>
      <c r="G214">
        <f t="shared" si="22"/>
        <v>15.849950206727184</v>
      </c>
      <c r="H214">
        <v>19.170000000000002</v>
      </c>
      <c r="I214">
        <f t="shared" si="23"/>
        <v>16.206208470360366</v>
      </c>
      <c r="J214">
        <v>18.329999999999998</v>
      </c>
      <c r="K214">
        <f t="shared" si="24"/>
        <v>15.271030528323257</v>
      </c>
      <c r="O214">
        <v>92.72</v>
      </c>
      <c r="P214" s="3">
        <f t="shared" si="25"/>
        <v>1.0589220232959446</v>
      </c>
      <c r="Q214">
        <v>9.77</v>
      </c>
      <c r="R214">
        <f t="shared" si="27"/>
        <v>4.8849999999999998</v>
      </c>
      <c r="S214">
        <v>99.175000000000011</v>
      </c>
    </row>
    <row r="215" spans="1:19" x14ac:dyDescent="0.25">
      <c r="A215">
        <v>387</v>
      </c>
      <c r="B215">
        <v>19.190000000000001</v>
      </c>
      <c r="C215">
        <f t="shared" si="26"/>
        <v>19.190000000000001</v>
      </c>
      <c r="D215">
        <v>18.579999999999998</v>
      </c>
      <c r="E215">
        <f t="shared" si="21"/>
        <v>15.536430003693043</v>
      </c>
      <c r="F215">
        <v>18.79</v>
      </c>
      <c r="G215">
        <f t="shared" si="22"/>
        <v>15.770140848337814</v>
      </c>
      <c r="H215">
        <v>19.079999999999998</v>
      </c>
      <c r="I215">
        <f t="shared" si="23"/>
        <v>16.092884395704392</v>
      </c>
      <c r="J215">
        <v>18.27</v>
      </c>
      <c r="K215">
        <f t="shared" si="24"/>
        <v>15.19142828064601</v>
      </c>
      <c r="O215">
        <v>92.72999999999999</v>
      </c>
      <c r="P215" s="3">
        <f t="shared" si="25"/>
        <v>1.0584875444839859</v>
      </c>
      <c r="Q215">
        <v>9.7799999999999994</v>
      </c>
      <c r="R215">
        <f t="shared" si="27"/>
        <v>4.8899999999999997</v>
      </c>
      <c r="S215">
        <v>99.144999999999996</v>
      </c>
    </row>
    <row r="216" spans="1:19" x14ac:dyDescent="0.25">
      <c r="A216">
        <v>386</v>
      </c>
      <c r="B216">
        <v>19.100000000000001</v>
      </c>
      <c r="C216">
        <f t="shared" si="26"/>
        <v>19.100000000000001</v>
      </c>
      <c r="D216">
        <v>18.52</v>
      </c>
      <c r="E216">
        <f t="shared" si="21"/>
        <v>15.452096638115625</v>
      </c>
      <c r="F216">
        <v>18.7</v>
      </c>
      <c r="G216">
        <f t="shared" si="22"/>
        <v>15.65230328543395</v>
      </c>
      <c r="H216">
        <v>18.98</v>
      </c>
      <c r="I216">
        <f t="shared" si="23"/>
        <v>15.963735847929122</v>
      </c>
      <c r="J216">
        <v>18.21</v>
      </c>
      <c r="K216">
        <f t="shared" si="24"/>
        <v>15.107296301067397</v>
      </c>
      <c r="O216">
        <v>92.775000000000006</v>
      </c>
      <c r="P216" s="3">
        <f t="shared" si="25"/>
        <v>1.0578140662894095</v>
      </c>
      <c r="Q216">
        <v>9.7899999999999991</v>
      </c>
      <c r="R216">
        <f t="shared" si="27"/>
        <v>4.8949999999999996</v>
      </c>
      <c r="S216">
        <v>99.13</v>
      </c>
    </row>
    <row r="217" spans="1:19" x14ac:dyDescent="0.25">
      <c r="A217">
        <v>385</v>
      </c>
      <c r="B217">
        <v>18.989999999999998</v>
      </c>
      <c r="C217">
        <f t="shared" si="26"/>
        <v>18.989999999999998</v>
      </c>
      <c r="D217">
        <v>18.440000000000001</v>
      </c>
      <c r="E217">
        <f t="shared" si="21"/>
        <v>15.338680603471014</v>
      </c>
      <c r="F217">
        <v>18.61</v>
      </c>
      <c r="G217">
        <f t="shared" si="22"/>
        <v>15.527641323900143</v>
      </c>
      <c r="H217">
        <v>18.89</v>
      </c>
      <c r="I217">
        <f t="shared" si="23"/>
        <v>15.838870745783421</v>
      </c>
      <c r="J217">
        <v>18.13</v>
      </c>
      <c r="K217">
        <f t="shared" si="24"/>
        <v>14.994105172100236</v>
      </c>
      <c r="O217">
        <v>92.85</v>
      </c>
      <c r="P217" s="3">
        <f t="shared" si="25"/>
        <v>1.0570129240710824</v>
      </c>
      <c r="Q217">
        <v>9.81</v>
      </c>
      <c r="R217">
        <f t="shared" si="27"/>
        <v>4.9050000000000002</v>
      </c>
      <c r="S217">
        <v>99.134999999999991</v>
      </c>
    </row>
    <row r="218" spans="1:19" x14ac:dyDescent="0.25">
      <c r="A218">
        <v>384</v>
      </c>
      <c r="B218">
        <v>18.850000000000001</v>
      </c>
      <c r="C218">
        <f t="shared" si="26"/>
        <v>18.850000000000001</v>
      </c>
      <c r="D218">
        <v>18.350000000000001</v>
      </c>
      <c r="E218">
        <f t="shared" si="21"/>
        <v>15.224201124412934</v>
      </c>
      <c r="F218">
        <v>18.510000000000002</v>
      </c>
      <c r="G218">
        <f t="shared" si="22"/>
        <v>15.401944694053663</v>
      </c>
      <c r="H218">
        <v>18.78</v>
      </c>
      <c r="I218">
        <f t="shared" si="23"/>
        <v>15.701886967822389</v>
      </c>
      <c r="J218">
        <v>18.05</v>
      </c>
      <c r="K218">
        <f t="shared" si="24"/>
        <v>14.890931931336571</v>
      </c>
      <c r="O218">
        <v>92.914999999999992</v>
      </c>
      <c r="P218" s="3">
        <f t="shared" si="25"/>
        <v>1.0563800247538075</v>
      </c>
      <c r="Q218">
        <v>9.8150000000000013</v>
      </c>
      <c r="R218">
        <f t="shared" si="27"/>
        <v>4.9075000000000006</v>
      </c>
      <c r="S218">
        <v>99.14500000000001</v>
      </c>
    </row>
    <row r="219" spans="1:19" x14ac:dyDescent="0.25">
      <c r="A219">
        <v>383</v>
      </c>
      <c r="B219">
        <v>18.72</v>
      </c>
      <c r="C219">
        <f t="shared" si="26"/>
        <v>18.72</v>
      </c>
      <c r="D219">
        <v>18.239999999999998</v>
      </c>
      <c r="E219">
        <f t="shared" si="21"/>
        <v>15.092035030406933</v>
      </c>
      <c r="F219">
        <v>18.399999999999999</v>
      </c>
      <c r="G219">
        <f t="shared" si="22"/>
        <v>15.269763927715459</v>
      </c>
      <c r="H219">
        <v>18.649999999999999</v>
      </c>
      <c r="I219">
        <f t="shared" si="23"/>
        <v>15.54746532976003</v>
      </c>
      <c r="J219">
        <v>17.93</v>
      </c>
      <c r="K219">
        <f t="shared" si="24"/>
        <v>14.747685291871667</v>
      </c>
      <c r="O219">
        <v>92.93</v>
      </c>
      <c r="P219" s="3">
        <f t="shared" si="25"/>
        <v>1.0562095125363176</v>
      </c>
      <c r="Q219">
        <v>9.83</v>
      </c>
      <c r="R219">
        <f t="shared" si="27"/>
        <v>4.915</v>
      </c>
      <c r="S219">
        <v>99.14500000000001</v>
      </c>
    </row>
    <row r="220" spans="1:19" x14ac:dyDescent="0.25">
      <c r="A220">
        <v>382</v>
      </c>
      <c r="B220">
        <v>18.59</v>
      </c>
      <c r="C220">
        <f t="shared" si="26"/>
        <v>18.59</v>
      </c>
      <c r="D220">
        <v>18.13</v>
      </c>
      <c r="E220">
        <f t="shared" si="21"/>
        <v>14.95231280387619</v>
      </c>
      <c r="F220">
        <v>18.27</v>
      </c>
      <c r="G220">
        <f t="shared" si="22"/>
        <v>15.107732901350907</v>
      </c>
      <c r="H220">
        <v>18.510000000000002</v>
      </c>
      <c r="I220">
        <f t="shared" si="23"/>
        <v>15.374167354164708</v>
      </c>
      <c r="J220">
        <v>17.809999999999999</v>
      </c>
      <c r="K220">
        <f t="shared" si="24"/>
        <v>14.597066866791122</v>
      </c>
      <c r="O220">
        <v>92.995000000000005</v>
      </c>
      <c r="P220" s="3">
        <f t="shared" si="25"/>
        <v>1.0555244905640089</v>
      </c>
      <c r="Q220">
        <v>9.84</v>
      </c>
      <c r="R220">
        <f t="shared" si="27"/>
        <v>4.92</v>
      </c>
      <c r="S220">
        <v>99.15</v>
      </c>
    </row>
    <row r="221" spans="1:19" x14ac:dyDescent="0.25">
      <c r="A221">
        <v>381</v>
      </c>
      <c r="B221">
        <v>18.47</v>
      </c>
      <c r="C221">
        <f t="shared" si="26"/>
        <v>18.47</v>
      </c>
      <c r="D221">
        <v>18.010000000000002</v>
      </c>
      <c r="E221">
        <f t="shared" si="21"/>
        <v>14.807345549230707</v>
      </c>
      <c r="F221">
        <v>18.149999999999999</v>
      </c>
      <c r="G221">
        <f t="shared" si="22"/>
        <v>14.962738804150085</v>
      </c>
      <c r="H221">
        <v>18.39</v>
      </c>
      <c r="I221">
        <f t="shared" si="23"/>
        <v>15.229127241154739</v>
      </c>
      <c r="J221">
        <v>17.690000000000001</v>
      </c>
      <c r="K221">
        <f t="shared" si="24"/>
        <v>14.452160966557837</v>
      </c>
      <c r="O221">
        <v>93.07</v>
      </c>
      <c r="P221" s="3">
        <f t="shared" si="25"/>
        <v>1.0552589448801979</v>
      </c>
      <c r="Q221">
        <v>9.8550000000000004</v>
      </c>
      <c r="R221">
        <f t="shared" si="27"/>
        <v>4.9275000000000002</v>
      </c>
      <c r="S221">
        <v>99.204999999999998</v>
      </c>
    </row>
    <row r="222" spans="1:19" x14ac:dyDescent="0.25">
      <c r="A222">
        <v>380</v>
      </c>
      <c r="B222">
        <v>18.309999999999999</v>
      </c>
      <c r="C222">
        <f t="shared" si="26"/>
        <v>18.309999999999999</v>
      </c>
      <c r="D222">
        <v>17.87</v>
      </c>
      <c r="E222">
        <f t="shared" si="21"/>
        <v>14.637646106134783</v>
      </c>
      <c r="F222">
        <v>18.010000000000002</v>
      </c>
      <c r="G222">
        <f t="shared" si="22"/>
        <v>14.792948950546389</v>
      </c>
      <c r="H222">
        <v>18.23</v>
      </c>
      <c r="I222">
        <f t="shared" si="23"/>
        <v>15.036996277478906</v>
      </c>
      <c r="J222">
        <v>17.559999999999999</v>
      </c>
      <c r="K222">
        <f t="shared" si="24"/>
        <v>14.293761236366231</v>
      </c>
      <c r="O222">
        <v>93.075000000000003</v>
      </c>
      <c r="P222" s="3">
        <f t="shared" si="25"/>
        <v>1.0546172441579371</v>
      </c>
      <c r="Q222">
        <v>9.86</v>
      </c>
      <c r="R222">
        <f t="shared" si="27"/>
        <v>4.93</v>
      </c>
      <c r="S222">
        <v>99.15</v>
      </c>
    </row>
    <row r="223" spans="1:19" x14ac:dyDescent="0.25">
      <c r="A223">
        <v>379</v>
      </c>
      <c r="B223">
        <v>18</v>
      </c>
      <c r="C223">
        <f t="shared" si="26"/>
        <v>18</v>
      </c>
      <c r="D223">
        <v>17.61</v>
      </c>
      <c r="E223">
        <f t="shared" si="21"/>
        <v>14.396138917428686</v>
      </c>
      <c r="F223">
        <v>17.739999999999998</v>
      </c>
      <c r="G223">
        <f t="shared" si="22"/>
        <v>14.540633764121914</v>
      </c>
      <c r="H223">
        <v>17.97</v>
      </c>
      <c r="I223">
        <f t="shared" si="23"/>
        <v>14.796278492886863</v>
      </c>
      <c r="J223">
        <v>17.3</v>
      </c>
      <c r="K223">
        <f t="shared" si="24"/>
        <v>14.051574283006364</v>
      </c>
      <c r="O223">
        <v>92.87</v>
      </c>
      <c r="P223" s="3">
        <f t="shared" si="25"/>
        <v>1.0567852912673628</v>
      </c>
      <c r="Q223">
        <v>9.8449999999999989</v>
      </c>
      <c r="R223">
        <f t="shared" si="27"/>
        <v>4.9224999999999994</v>
      </c>
      <c r="S223">
        <v>99.134999999999991</v>
      </c>
    </row>
    <row r="224" spans="1:19" x14ac:dyDescent="0.25">
      <c r="A224">
        <v>378</v>
      </c>
      <c r="B224">
        <v>17.829999999999998</v>
      </c>
      <c r="C224">
        <f t="shared" si="26"/>
        <v>17.829999999999998</v>
      </c>
      <c r="D224">
        <v>17.45</v>
      </c>
      <c r="E224">
        <f t="shared" si="21"/>
        <v>14.214284631107743</v>
      </c>
      <c r="F224">
        <v>17.57</v>
      </c>
      <c r="G224">
        <f t="shared" si="22"/>
        <v>14.347655901628636</v>
      </c>
      <c r="H224">
        <v>17.77</v>
      </c>
      <c r="I224">
        <f t="shared" si="23"/>
        <v>14.569941352496796</v>
      </c>
      <c r="J224">
        <v>17.13</v>
      </c>
      <c r="K224">
        <f t="shared" si="24"/>
        <v>13.85862790971869</v>
      </c>
      <c r="O224">
        <v>92.85499999999999</v>
      </c>
      <c r="P224" s="3">
        <f t="shared" si="25"/>
        <v>1.0566894620645093</v>
      </c>
      <c r="Q224">
        <v>9.85</v>
      </c>
      <c r="R224">
        <f t="shared" si="27"/>
        <v>4.9249999999999998</v>
      </c>
      <c r="S224">
        <v>99.11</v>
      </c>
    </row>
    <row r="225" spans="1:19" x14ac:dyDescent="0.25">
      <c r="A225">
        <v>377</v>
      </c>
      <c r="B225">
        <v>17.73</v>
      </c>
      <c r="C225">
        <f t="shared" si="26"/>
        <v>17.73</v>
      </c>
      <c r="D225">
        <v>17.329999999999998</v>
      </c>
      <c r="E225">
        <f t="shared" si="21"/>
        <v>14.072192425491359</v>
      </c>
      <c r="F225">
        <v>17.47</v>
      </c>
      <c r="G225">
        <f t="shared" si="22"/>
        <v>14.227811169668314</v>
      </c>
      <c r="H225">
        <v>17.62</v>
      </c>
      <c r="I225">
        <f t="shared" si="23"/>
        <v>14.394545538429341</v>
      </c>
      <c r="J225">
        <v>17.02</v>
      </c>
      <c r="K225">
        <f t="shared" si="24"/>
        <v>13.727608063385247</v>
      </c>
      <c r="O225">
        <v>92.905000000000001</v>
      </c>
      <c r="P225" s="3">
        <f t="shared" si="25"/>
        <v>1.0567068510844408</v>
      </c>
      <c r="Q225">
        <v>9.8699999999999992</v>
      </c>
      <c r="R225">
        <f t="shared" si="27"/>
        <v>4.9349999999999996</v>
      </c>
      <c r="S225">
        <v>99.164999999999992</v>
      </c>
    </row>
    <row r="226" spans="1:19" x14ac:dyDescent="0.25">
      <c r="A226">
        <v>376</v>
      </c>
      <c r="B226">
        <v>17.559999999999999</v>
      </c>
      <c r="C226">
        <f t="shared" si="26"/>
        <v>17.559999999999999</v>
      </c>
      <c r="D226">
        <v>17.239999999999998</v>
      </c>
      <c r="E226">
        <f t="shared" si="21"/>
        <v>13.94481568725543</v>
      </c>
      <c r="F226">
        <v>17.3</v>
      </c>
      <c r="G226">
        <f t="shared" si="22"/>
        <v>14.011443182185065</v>
      </c>
      <c r="H226">
        <v>17.489999999999998</v>
      </c>
      <c r="I226">
        <f t="shared" si="23"/>
        <v>14.222430249462233</v>
      </c>
      <c r="J226">
        <v>16.88</v>
      </c>
      <c r="K226">
        <f t="shared" si="24"/>
        <v>13.545050717677631</v>
      </c>
      <c r="O226">
        <v>92.924999999999997</v>
      </c>
      <c r="P226" s="3">
        <f t="shared" si="25"/>
        <v>1.0555738498789347</v>
      </c>
      <c r="Q226">
        <v>9.8850000000000016</v>
      </c>
      <c r="R226">
        <f t="shared" si="27"/>
        <v>4.9425000000000008</v>
      </c>
      <c r="S226">
        <v>99.08</v>
      </c>
    </row>
    <row r="227" spans="1:19" x14ac:dyDescent="0.25">
      <c r="A227">
        <v>375</v>
      </c>
      <c r="B227">
        <v>17.45</v>
      </c>
      <c r="C227">
        <f t="shared" si="26"/>
        <v>17.45</v>
      </c>
      <c r="D227">
        <v>17.11</v>
      </c>
      <c r="E227">
        <f t="shared" si="21"/>
        <v>13.776543825468195</v>
      </c>
      <c r="F227">
        <v>17.18</v>
      </c>
      <c r="G227">
        <f t="shared" si="22"/>
        <v>13.854234676913235</v>
      </c>
      <c r="H227">
        <v>17.38</v>
      </c>
      <c r="I227">
        <f t="shared" si="23"/>
        <v>14.076208538184783</v>
      </c>
      <c r="J227">
        <v>16.739999999999998</v>
      </c>
      <c r="K227">
        <f t="shared" si="24"/>
        <v>13.365892182115829</v>
      </c>
      <c r="O227">
        <v>93.009999999999991</v>
      </c>
      <c r="P227" s="3">
        <f t="shared" si="25"/>
        <v>1.0548752822277174</v>
      </c>
      <c r="Q227">
        <v>9.91</v>
      </c>
      <c r="R227">
        <f t="shared" si="27"/>
        <v>4.9550000000000001</v>
      </c>
      <c r="S227">
        <v>99.10499999999999</v>
      </c>
    </row>
    <row r="228" spans="1:19" x14ac:dyDescent="0.25">
      <c r="A228">
        <v>374</v>
      </c>
      <c r="B228">
        <v>17.32</v>
      </c>
      <c r="C228">
        <f t="shared" si="26"/>
        <v>17.32</v>
      </c>
      <c r="D228">
        <v>16.989999999999998</v>
      </c>
      <c r="E228">
        <f t="shared" si="21"/>
        <v>13.629080408217575</v>
      </c>
      <c r="F228">
        <v>17.09</v>
      </c>
      <c r="G228">
        <f t="shared" si="22"/>
        <v>13.739999583897403</v>
      </c>
      <c r="H228">
        <v>17.260000000000002</v>
      </c>
      <c r="I228">
        <f t="shared" si="23"/>
        <v>13.928562182553108</v>
      </c>
      <c r="J228">
        <v>16.66</v>
      </c>
      <c r="K228">
        <f t="shared" si="24"/>
        <v>13.263047128474151</v>
      </c>
      <c r="O228">
        <v>93.134999999999991</v>
      </c>
      <c r="P228" s="3">
        <f t="shared" si="25"/>
        <v>1.0542035754549848</v>
      </c>
      <c r="Q228">
        <v>9.9149999999999991</v>
      </c>
      <c r="R228">
        <f t="shared" si="27"/>
        <v>4.9574999999999996</v>
      </c>
      <c r="S228">
        <v>99.174999999999997</v>
      </c>
    </row>
    <row r="229" spans="1:19" x14ac:dyDescent="0.25">
      <c r="A229">
        <v>373</v>
      </c>
      <c r="B229">
        <v>17.18</v>
      </c>
      <c r="C229">
        <f t="shared" si="26"/>
        <v>17.18</v>
      </c>
      <c r="D229">
        <v>16.84</v>
      </c>
      <c r="E229">
        <f t="shared" si="21"/>
        <v>13.442560626402072</v>
      </c>
      <c r="F229">
        <v>16.97</v>
      </c>
      <c r="G229">
        <f t="shared" si="22"/>
        <v>13.586642804376648</v>
      </c>
      <c r="H229">
        <v>17.12</v>
      </c>
      <c r="I229">
        <f t="shared" si="23"/>
        <v>13.75289147127039</v>
      </c>
      <c r="J229">
        <v>16.55</v>
      </c>
      <c r="K229">
        <f t="shared" si="24"/>
        <v>13.121146537074171</v>
      </c>
      <c r="O229">
        <v>93.1</v>
      </c>
      <c r="P229" s="3">
        <f t="shared" si="25"/>
        <v>1.053323845327605</v>
      </c>
      <c r="Q229">
        <v>9.9250000000000007</v>
      </c>
      <c r="R229">
        <f t="shared" si="27"/>
        <v>4.9625000000000004</v>
      </c>
      <c r="S229">
        <v>99.055000000000007</v>
      </c>
    </row>
    <row r="230" spans="1:19" x14ac:dyDescent="0.25">
      <c r="A230">
        <v>372</v>
      </c>
      <c r="B230">
        <v>17.07</v>
      </c>
      <c r="C230">
        <f t="shared" si="26"/>
        <v>17.07</v>
      </c>
      <c r="D230">
        <v>16.73</v>
      </c>
      <c r="E230">
        <f t="shared" si="21"/>
        <v>13.309921953585979</v>
      </c>
      <c r="F230">
        <v>16.84</v>
      </c>
      <c r="G230">
        <f t="shared" si="22"/>
        <v>13.431821740073902</v>
      </c>
      <c r="H230">
        <v>17.03</v>
      </c>
      <c r="I230">
        <f t="shared" si="23"/>
        <v>13.642375916734862</v>
      </c>
      <c r="J230">
        <v>16.45</v>
      </c>
      <c r="K230">
        <f t="shared" si="24"/>
        <v>12.999631587980351</v>
      </c>
      <c r="O230">
        <v>93.19</v>
      </c>
      <c r="P230" s="3">
        <f t="shared" si="25"/>
        <v>1.053103337267947</v>
      </c>
      <c r="Q230">
        <v>9.94</v>
      </c>
      <c r="R230">
        <f t="shared" si="27"/>
        <v>4.97</v>
      </c>
      <c r="S230">
        <v>99.13</v>
      </c>
    </row>
    <row r="231" spans="1:19" x14ac:dyDescent="0.25">
      <c r="A231">
        <v>371</v>
      </c>
      <c r="B231">
        <v>16.96</v>
      </c>
      <c r="C231">
        <f t="shared" si="26"/>
        <v>16.96</v>
      </c>
      <c r="D231">
        <v>16.61</v>
      </c>
      <c r="E231">
        <f t="shared" si="21"/>
        <v>13.152465939844943</v>
      </c>
      <c r="F231">
        <v>16.71</v>
      </c>
      <c r="G231">
        <f t="shared" si="22"/>
        <v>13.263169915108827</v>
      </c>
      <c r="H231">
        <v>16.89</v>
      </c>
      <c r="I231">
        <f t="shared" si="23"/>
        <v>13.462437070583821</v>
      </c>
      <c r="J231">
        <v>16.329999999999998</v>
      </c>
      <c r="K231">
        <f t="shared" si="24"/>
        <v>12.842494809106059</v>
      </c>
      <c r="O231">
        <v>93.305000000000007</v>
      </c>
      <c r="P231" s="3">
        <f t="shared" si="25"/>
        <v>1.0519645249450726</v>
      </c>
      <c r="Q231">
        <v>9.9499999999999993</v>
      </c>
      <c r="R231">
        <f t="shared" si="27"/>
        <v>4.9749999999999996</v>
      </c>
      <c r="S231">
        <v>99.14500000000001</v>
      </c>
    </row>
    <row r="232" spans="1:19" x14ac:dyDescent="0.25">
      <c r="A232">
        <v>370</v>
      </c>
      <c r="B232">
        <v>16.829999999999998</v>
      </c>
      <c r="C232">
        <f t="shared" si="26"/>
        <v>16.829999999999998</v>
      </c>
      <c r="D232">
        <v>16.48</v>
      </c>
      <c r="E232">
        <f t="shared" si="21"/>
        <v>12.99285161105154</v>
      </c>
      <c r="F232">
        <v>16.600000000000001</v>
      </c>
      <c r="G232">
        <f t="shared" si="22"/>
        <v>13.125682879831588</v>
      </c>
      <c r="H232">
        <v>16.77</v>
      </c>
      <c r="I232">
        <f t="shared" si="23"/>
        <v>13.313860510603313</v>
      </c>
      <c r="J232">
        <v>16.2</v>
      </c>
      <c r="K232">
        <f t="shared" si="24"/>
        <v>12.682911983898107</v>
      </c>
      <c r="O232">
        <v>93.355000000000004</v>
      </c>
      <c r="P232" s="3">
        <f t="shared" si="25"/>
        <v>1.0517192437469871</v>
      </c>
      <c r="Q232">
        <v>9.9750000000000014</v>
      </c>
      <c r="R232">
        <f t="shared" si="27"/>
        <v>4.9875000000000007</v>
      </c>
      <c r="S232">
        <v>99.174999999999997</v>
      </c>
    </row>
    <row r="233" spans="1:19" x14ac:dyDescent="0.25">
      <c r="A233">
        <v>369</v>
      </c>
      <c r="B233">
        <v>16.71</v>
      </c>
      <c r="C233">
        <f t="shared" si="26"/>
        <v>16.71</v>
      </c>
      <c r="D233">
        <v>16.37</v>
      </c>
      <c r="E233">
        <f t="shared" si="21"/>
        <v>12.864910048450756</v>
      </c>
      <c r="F233">
        <v>16.47</v>
      </c>
      <c r="G233">
        <f t="shared" si="22"/>
        <v>12.975581940796543</v>
      </c>
      <c r="H233">
        <v>16.64</v>
      </c>
      <c r="I233">
        <f t="shared" si="23"/>
        <v>13.16372415778439</v>
      </c>
      <c r="J233">
        <v>16.079999999999998</v>
      </c>
      <c r="K233">
        <f t="shared" si="24"/>
        <v>12.543961560647968</v>
      </c>
      <c r="O233">
        <v>93.295000000000002</v>
      </c>
      <c r="P233" s="3">
        <f t="shared" si="25"/>
        <v>1.0514936491773406</v>
      </c>
      <c r="Q233">
        <v>9.98</v>
      </c>
      <c r="R233">
        <f t="shared" si="27"/>
        <v>4.99</v>
      </c>
      <c r="S233">
        <v>99.09</v>
      </c>
    </row>
    <row r="234" spans="1:19" x14ac:dyDescent="0.25">
      <c r="A234">
        <v>368</v>
      </c>
      <c r="B234">
        <v>16.57</v>
      </c>
      <c r="C234">
        <f t="shared" si="26"/>
        <v>16.57</v>
      </c>
      <c r="D234">
        <v>16.25</v>
      </c>
      <c r="E234">
        <f t="shared" si="21"/>
        <v>12.709527620342687</v>
      </c>
      <c r="F234">
        <v>16.34</v>
      </c>
      <c r="G234">
        <f t="shared" si="22"/>
        <v>12.809053306215823</v>
      </c>
      <c r="H234">
        <v>16.5</v>
      </c>
      <c r="I234">
        <f t="shared" si="23"/>
        <v>12.985987858879181</v>
      </c>
      <c r="J234">
        <v>15.98</v>
      </c>
      <c r="K234">
        <f t="shared" si="24"/>
        <v>12.410950562723274</v>
      </c>
      <c r="O234">
        <v>93.4</v>
      </c>
      <c r="P234" s="3">
        <f t="shared" si="25"/>
        <v>1.0505765524625268</v>
      </c>
      <c r="Q234">
        <v>9.995000000000001</v>
      </c>
      <c r="R234">
        <f t="shared" si="27"/>
        <v>4.9975000000000005</v>
      </c>
      <c r="S234">
        <v>99.115000000000009</v>
      </c>
    </row>
    <row r="235" spans="1:19" x14ac:dyDescent="0.25">
      <c r="A235">
        <v>367</v>
      </c>
      <c r="B235">
        <v>16.440000000000001</v>
      </c>
      <c r="C235">
        <f t="shared" si="26"/>
        <v>16.440000000000001</v>
      </c>
      <c r="D235">
        <v>16.100000000000001</v>
      </c>
      <c r="E235">
        <f t="shared" si="21"/>
        <v>12.535929772015212</v>
      </c>
      <c r="F235">
        <v>16.22</v>
      </c>
      <c r="G235">
        <f t="shared" si="22"/>
        <v>12.668593779469262</v>
      </c>
      <c r="H235">
        <v>16.38</v>
      </c>
      <c r="I235">
        <f t="shared" si="23"/>
        <v>12.845479122741329</v>
      </c>
      <c r="J235">
        <v>15.82</v>
      </c>
      <c r="K235">
        <f t="shared" si="24"/>
        <v>12.226380421289088</v>
      </c>
      <c r="O235">
        <v>93.484999999999999</v>
      </c>
      <c r="P235" s="3">
        <f t="shared" si="25"/>
        <v>1.0502567256779161</v>
      </c>
      <c r="Q235">
        <v>10</v>
      </c>
      <c r="R235">
        <f t="shared" si="27"/>
        <v>5</v>
      </c>
      <c r="S235">
        <v>99.174999999999997</v>
      </c>
    </row>
    <row r="236" spans="1:19" x14ac:dyDescent="0.25">
      <c r="A236">
        <v>366</v>
      </c>
      <c r="B236">
        <v>16.3</v>
      </c>
      <c r="C236">
        <f t="shared" si="26"/>
        <v>16.3</v>
      </c>
      <c r="D236">
        <v>15.97</v>
      </c>
      <c r="E236">
        <f t="shared" si="21"/>
        <v>12.367054135353506</v>
      </c>
      <c r="F236">
        <v>16.079999999999998</v>
      </c>
      <c r="G236">
        <f t="shared" si="22"/>
        <v>12.488565862854264</v>
      </c>
      <c r="H236">
        <v>16.23</v>
      </c>
      <c r="I236">
        <f t="shared" si="23"/>
        <v>12.654263673082575</v>
      </c>
      <c r="J236">
        <v>15.67</v>
      </c>
      <c r="K236">
        <f t="shared" si="24"/>
        <v>12.035658514896888</v>
      </c>
      <c r="O236">
        <v>93.56</v>
      </c>
      <c r="P236" s="3">
        <f t="shared" si="25"/>
        <v>1.0493089995724667</v>
      </c>
      <c r="Q236">
        <v>10.02</v>
      </c>
      <c r="R236">
        <f t="shared" si="27"/>
        <v>5.01</v>
      </c>
      <c r="S236">
        <v>99.164999999999992</v>
      </c>
    </row>
    <row r="237" spans="1:19" x14ac:dyDescent="0.25">
      <c r="A237">
        <v>365</v>
      </c>
      <c r="B237">
        <v>16.12</v>
      </c>
      <c r="C237">
        <f t="shared" si="26"/>
        <v>16.12</v>
      </c>
      <c r="D237">
        <v>15.84</v>
      </c>
      <c r="E237">
        <f t="shared" si="21"/>
        <v>12.216814915048504</v>
      </c>
      <c r="F237">
        <v>15.92</v>
      </c>
      <c r="G237">
        <f t="shared" si="22"/>
        <v>12.305181561175289</v>
      </c>
      <c r="H237">
        <v>16.079999999999998</v>
      </c>
      <c r="I237">
        <f t="shared" si="23"/>
        <v>12.481914853428865</v>
      </c>
      <c r="J237">
        <v>15.53</v>
      </c>
      <c r="K237">
        <f t="shared" si="24"/>
        <v>11.874394161307201</v>
      </c>
      <c r="O237">
        <v>93.5</v>
      </c>
      <c r="P237" s="3">
        <f t="shared" si="25"/>
        <v>1.0491882352941175</v>
      </c>
      <c r="Q237">
        <v>10.029999999999999</v>
      </c>
      <c r="R237">
        <f t="shared" si="27"/>
        <v>5.0149999999999997</v>
      </c>
      <c r="S237">
        <v>99.09</v>
      </c>
    </row>
    <row r="238" spans="1:19" x14ac:dyDescent="0.25">
      <c r="A238">
        <v>364</v>
      </c>
      <c r="B238">
        <v>15.99</v>
      </c>
      <c r="C238">
        <f t="shared" si="26"/>
        <v>15.99</v>
      </c>
      <c r="D238">
        <v>15.7</v>
      </c>
      <c r="E238">
        <f t="shared" si="21"/>
        <v>12.042666264979838</v>
      </c>
      <c r="F238">
        <v>15.79</v>
      </c>
      <c r="G238">
        <f t="shared" si="22"/>
        <v>12.142030462776765</v>
      </c>
      <c r="H238">
        <v>15.94</v>
      </c>
      <c r="I238">
        <f t="shared" si="23"/>
        <v>12.307637459104976</v>
      </c>
      <c r="J238">
        <v>15.4</v>
      </c>
      <c r="K238">
        <f t="shared" si="24"/>
        <v>11.711452272323413</v>
      </c>
      <c r="O238">
        <v>93.56</v>
      </c>
      <c r="P238" s="3">
        <f t="shared" si="25"/>
        <v>1.0485682984181275</v>
      </c>
      <c r="Q238">
        <v>10.050000000000001</v>
      </c>
      <c r="R238">
        <f t="shared" si="27"/>
        <v>5.0250000000000004</v>
      </c>
      <c r="S238">
        <v>99.094999999999999</v>
      </c>
    </row>
    <row r="239" spans="1:19" x14ac:dyDescent="0.25">
      <c r="A239">
        <v>363</v>
      </c>
      <c r="B239">
        <v>15.81</v>
      </c>
      <c r="C239">
        <f t="shared" si="26"/>
        <v>15.81</v>
      </c>
      <c r="D239">
        <v>15.52</v>
      </c>
      <c r="E239">
        <f t="shared" si="21"/>
        <v>11.82960016283991</v>
      </c>
      <c r="F239">
        <v>15.61</v>
      </c>
      <c r="G239">
        <f t="shared" si="22"/>
        <v>11.928929436780212</v>
      </c>
      <c r="H239">
        <v>15.77</v>
      </c>
      <c r="I239">
        <f t="shared" si="23"/>
        <v>12.105514812674084</v>
      </c>
      <c r="J239">
        <v>15.23</v>
      </c>
      <c r="K239">
        <f t="shared" si="24"/>
        <v>11.509539169032275</v>
      </c>
      <c r="O239">
        <v>93.52000000000001</v>
      </c>
      <c r="P239" s="3">
        <f t="shared" si="25"/>
        <v>1.0481169803250641</v>
      </c>
      <c r="Q239">
        <v>10.065000000000001</v>
      </c>
      <c r="R239">
        <f t="shared" si="27"/>
        <v>5.0325000000000006</v>
      </c>
      <c r="S239">
        <v>99.009999999999991</v>
      </c>
    </row>
    <row r="240" spans="1:19" x14ac:dyDescent="0.25">
      <c r="A240">
        <v>362</v>
      </c>
      <c r="B240">
        <v>15.7</v>
      </c>
      <c r="C240">
        <f t="shared" si="26"/>
        <v>15.7</v>
      </c>
      <c r="D240">
        <v>15.35</v>
      </c>
      <c r="E240">
        <f t="shared" si="21"/>
        <v>11.643538657157734</v>
      </c>
      <c r="F240">
        <v>15.46</v>
      </c>
      <c r="G240">
        <f t="shared" si="22"/>
        <v>11.764952285507087</v>
      </c>
      <c r="H240">
        <v>15.6</v>
      </c>
      <c r="I240">
        <f t="shared" si="23"/>
        <v>11.91947872158808</v>
      </c>
      <c r="J240">
        <v>15.08</v>
      </c>
      <c r="K240">
        <f t="shared" si="24"/>
        <v>11.345523387572964</v>
      </c>
      <c r="O240">
        <v>93.62</v>
      </c>
      <c r="P240" s="3">
        <f t="shared" si="25"/>
        <v>1.0482135227515488</v>
      </c>
      <c r="Q240">
        <v>10.065000000000001</v>
      </c>
      <c r="R240">
        <f t="shared" si="27"/>
        <v>5.0325000000000006</v>
      </c>
      <c r="S240">
        <v>99.125</v>
      </c>
    </row>
    <row r="241" spans="1:19" x14ac:dyDescent="0.25">
      <c r="A241">
        <v>361</v>
      </c>
      <c r="B241">
        <v>15.51</v>
      </c>
      <c r="C241">
        <f t="shared" si="26"/>
        <v>15.51</v>
      </c>
      <c r="D241">
        <v>15.18</v>
      </c>
      <c r="E241">
        <f t="shared" si="21"/>
        <v>11.430133769973938</v>
      </c>
      <c r="F241">
        <v>15.3</v>
      </c>
      <c r="G241">
        <f t="shared" si="22"/>
        <v>11.562381319925235</v>
      </c>
      <c r="H241">
        <v>15.44</v>
      </c>
      <c r="I241">
        <f t="shared" si="23"/>
        <v>11.716670128201752</v>
      </c>
      <c r="J241">
        <v>14.91</v>
      </c>
      <c r="K241">
        <f t="shared" si="24"/>
        <v>11.132576782583515</v>
      </c>
      <c r="O241">
        <v>93.75</v>
      </c>
      <c r="P241" s="3">
        <f t="shared" si="25"/>
        <v>1.0466016</v>
      </c>
      <c r="Q241">
        <v>10.065000000000001</v>
      </c>
      <c r="R241">
        <f t="shared" si="27"/>
        <v>5.0325000000000006</v>
      </c>
      <c r="S241">
        <v>99.11</v>
      </c>
    </row>
    <row r="242" spans="1:19" x14ac:dyDescent="0.25">
      <c r="A242">
        <v>360</v>
      </c>
      <c r="B242">
        <v>15.32</v>
      </c>
      <c r="C242">
        <f t="shared" si="26"/>
        <v>15.32</v>
      </c>
      <c r="D242">
        <v>15.02</v>
      </c>
      <c r="E242">
        <f t="shared" si="21"/>
        <v>11.248725408467223</v>
      </c>
      <c r="F242">
        <v>15.14</v>
      </c>
      <c r="G242">
        <f t="shared" si="22"/>
        <v>11.380976681101258</v>
      </c>
      <c r="H242">
        <v>15.25</v>
      </c>
      <c r="I242">
        <f t="shared" si="23"/>
        <v>11.502207014349116</v>
      </c>
      <c r="J242">
        <v>14.74</v>
      </c>
      <c r="K242">
        <f t="shared" si="24"/>
        <v>10.940139105654485</v>
      </c>
      <c r="O242">
        <v>93.705000000000013</v>
      </c>
      <c r="P242" s="3">
        <f t="shared" si="25"/>
        <v>1.0465759564591004</v>
      </c>
      <c r="Q242">
        <v>10.074999999999999</v>
      </c>
      <c r="R242">
        <f t="shared" si="27"/>
        <v>5.0374999999999996</v>
      </c>
      <c r="S242">
        <v>99.06</v>
      </c>
    </row>
    <row r="243" spans="1:19" x14ac:dyDescent="0.25">
      <c r="A243">
        <v>359</v>
      </c>
      <c r="B243">
        <v>15.13</v>
      </c>
      <c r="C243">
        <f t="shared" si="26"/>
        <v>15.13</v>
      </c>
      <c r="D243">
        <v>14.85</v>
      </c>
      <c r="E243">
        <f t="shared" si="21"/>
        <v>11.061695642817831</v>
      </c>
      <c r="F243">
        <v>14.93</v>
      </c>
      <c r="G243">
        <f t="shared" si="22"/>
        <v>11.149879850422778</v>
      </c>
      <c r="H243">
        <v>15.07</v>
      </c>
      <c r="I243">
        <f t="shared" si="23"/>
        <v>11.304202213731431</v>
      </c>
      <c r="J243">
        <v>14.54</v>
      </c>
      <c r="K243">
        <f t="shared" si="24"/>
        <v>10.719981838348671</v>
      </c>
      <c r="O243">
        <v>93.685000000000002</v>
      </c>
      <c r="P243" s="3">
        <f t="shared" si="25"/>
        <v>1.0467465442706945</v>
      </c>
      <c r="Q243">
        <v>10.08</v>
      </c>
      <c r="R243">
        <f t="shared" si="27"/>
        <v>5.04</v>
      </c>
      <c r="S243">
        <v>99.055000000000007</v>
      </c>
    </row>
    <row r="244" spans="1:19" x14ac:dyDescent="0.25">
      <c r="A244">
        <v>358</v>
      </c>
      <c r="B244">
        <v>14.95</v>
      </c>
      <c r="C244">
        <f t="shared" si="26"/>
        <v>14.95</v>
      </c>
      <c r="D244">
        <v>14.67</v>
      </c>
      <c r="E244">
        <f t="shared" si="21"/>
        <v>10.851909922462683</v>
      </c>
      <c r="F244">
        <v>14.75</v>
      </c>
      <c r="G244">
        <f t="shared" si="22"/>
        <v>10.940092600872353</v>
      </c>
      <c r="H244">
        <v>14.89</v>
      </c>
      <c r="I244">
        <f t="shared" si="23"/>
        <v>11.094412288089282</v>
      </c>
      <c r="J244">
        <v>14.36</v>
      </c>
      <c r="K244">
        <f t="shared" si="24"/>
        <v>10.510202043625199</v>
      </c>
      <c r="O244">
        <v>93.81</v>
      </c>
      <c r="P244" s="3">
        <f t="shared" si="25"/>
        <v>1.0466181643748</v>
      </c>
      <c r="Q244">
        <v>10.1</v>
      </c>
      <c r="R244">
        <f t="shared" si="27"/>
        <v>5.05</v>
      </c>
      <c r="S244">
        <v>99.174999999999997</v>
      </c>
    </row>
    <row r="245" spans="1:19" x14ac:dyDescent="0.25">
      <c r="A245">
        <v>357</v>
      </c>
      <c r="B245">
        <v>14.74</v>
      </c>
      <c r="C245">
        <f t="shared" si="26"/>
        <v>14.74</v>
      </c>
      <c r="D245">
        <v>14.49</v>
      </c>
      <c r="E245">
        <f t="shared" si="21"/>
        <v>10.636640617200527</v>
      </c>
      <c r="F245">
        <v>14.58</v>
      </c>
      <c r="G245">
        <f t="shared" si="22"/>
        <v>10.735793095518055</v>
      </c>
      <c r="H245">
        <v>14.71</v>
      </c>
      <c r="I245">
        <f t="shared" si="23"/>
        <v>10.879013341976709</v>
      </c>
      <c r="J245">
        <v>14.19</v>
      </c>
      <c r="K245">
        <f t="shared" si="24"/>
        <v>10.306132356142101</v>
      </c>
      <c r="O245">
        <v>93.825000000000003</v>
      </c>
      <c r="P245" s="3">
        <f t="shared" si="25"/>
        <v>1.0459760191846521</v>
      </c>
      <c r="Q245">
        <v>10.114999999999998</v>
      </c>
      <c r="R245">
        <f t="shared" si="27"/>
        <v>5.0574999999999992</v>
      </c>
      <c r="S245">
        <v>99.13</v>
      </c>
    </row>
    <row r="246" spans="1:19" x14ac:dyDescent="0.25">
      <c r="A246">
        <v>356</v>
      </c>
      <c r="B246">
        <v>14.55</v>
      </c>
      <c r="C246">
        <f t="shared" si="26"/>
        <v>14.55</v>
      </c>
      <c r="D246">
        <v>14.29</v>
      </c>
      <c r="E246">
        <f t="shared" si="21"/>
        <v>10.416122223591444</v>
      </c>
      <c r="F246">
        <v>14.38</v>
      </c>
      <c r="G246">
        <f t="shared" si="22"/>
        <v>10.515273571064935</v>
      </c>
      <c r="H246">
        <v>14.51</v>
      </c>
      <c r="I246">
        <f t="shared" si="23"/>
        <v>10.658492184082196</v>
      </c>
      <c r="J246">
        <v>13.98</v>
      </c>
      <c r="K246">
        <f t="shared" si="24"/>
        <v>10.074600915627206</v>
      </c>
      <c r="O246">
        <v>93.844999999999999</v>
      </c>
      <c r="P246" s="3">
        <f t="shared" si="25"/>
        <v>1.0459640897224147</v>
      </c>
      <c r="Q246">
        <v>10.114999999999998</v>
      </c>
      <c r="R246">
        <f t="shared" si="27"/>
        <v>5.0574999999999992</v>
      </c>
      <c r="S246">
        <v>99.15</v>
      </c>
    </row>
    <row r="247" spans="1:19" x14ac:dyDescent="0.25">
      <c r="A247">
        <v>355</v>
      </c>
      <c r="B247">
        <v>14.36</v>
      </c>
      <c r="C247">
        <f t="shared" si="26"/>
        <v>14.36</v>
      </c>
      <c r="D247">
        <v>14.11</v>
      </c>
      <c r="E247">
        <f t="shared" si="21"/>
        <v>10.21010663513777</v>
      </c>
      <c r="F247">
        <v>14.2</v>
      </c>
      <c r="G247">
        <f t="shared" si="22"/>
        <v>10.309261861235147</v>
      </c>
      <c r="H247">
        <v>14.34</v>
      </c>
      <c r="I247">
        <f t="shared" si="23"/>
        <v>10.463503324053287</v>
      </c>
      <c r="J247">
        <v>13.8</v>
      </c>
      <c r="K247">
        <f t="shared" si="24"/>
        <v>9.8685719674690322</v>
      </c>
      <c r="O247">
        <v>93.914999999999992</v>
      </c>
      <c r="P247" s="3">
        <f t="shared" si="25"/>
        <v>1.0459223766171539</v>
      </c>
      <c r="Q247">
        <v>10.129999999999999</v>
      </c>
      <c r="R247">
        <f t="shared" si="27"/>
        <v>5.0649999999999995</v>
      </c>
      <c r="S247">
        <v>99.22</v>
      </c>
    </row>
    <row r="248" spans="1:19" x14ac:dyDescent="0.25">
      <c r="A248">
        <v>354</v>
      </c>
      <c r="B248">
        <v>14.18</v>
      </c>
      <c r="C248">
        <f t="shared" si="26"/>
        <v>14.18</v>
      </c>
      <c r="D248">
        <v>13.89</v>
      </c>
      <c r="E248">
        <f t="shared" si="21"/>
        <v>9.9487603503710709</v>
      </c>
      <c r="F248">
        <v>13.96</v>
      </c>
      <c r="G248">
        <f t="shared" si="22"/>
        <v>10.025813456459739</v>
      </c>
      <c r="H248">
        <v>14.12</v>
      </c>
      <c r="I248">
        <f t="shared" si="23"/>
        <v>10.20193484180526</v>
      </c>
      <c r="J248">
        <v>13.58</v>
      </c>
      <c r="K248">
        <f t="shared" si="24"/>
        <v>9.6075251662641143</v>
      </c>
      <c r="O248">
        <v>93.864999999999995</v>
      </c>
      <c r="P248" s="3">
        <f t="shared" si="25"/>
        <v>1.0449501944281683</v>
      </c>
      <c r="Q248">
        <v>10.14</v>
      </c>
      <c r="R248">
        <f t="shared" si="27"/>
        <v>5.07</v>
      </c>
      <c r="S248">
        <v>99.074999999999989</v>
      </c>
    </row>
    <row r="249" spans="1:19" x14ac:dyDescent="0.25">
      <c r="A249">
        <v>353</v>
      </c>
      <c r="B249">
        <v>13.94</v>
      </c>
      <c r="C249">
        <f t="shared" si="26"/>
        <v>13.94</v>
      </c>
      <c r="D249">
        <v>13.69</v>
      </c>
      <c r="E249">
        <f t="shared" si="21"/>
        <v>9.7226985309612637</v>
      </c>
      <c r="F249">
        <v>13.79</v>
      </c>
      <c r="G249">
        <f t="shared" si="22"/>
        <v>9.8327312259641744</v>
      </c>
      <c r="H249">
        <v>13.91</v>
      </c>
      <c r="I249">
        <f t="shared" si="23"/>
        <v>9.964770459967669</v>
      </c>
      <c r="J249">
        <v>13.35</v>
      </c>
      <c r="K249">
        <f t="shared" si="24"/>
        <v>9.3485873679513638</v>
      </c>
      <c r="O249">
        <v>93.935000000000002</v>
      </c>
      <c r="P249" s="3">
        <f t="shared" si="25"/>
        <v>1.0445403736626391</v>
      </c>
      <c r="Q249">
        <v>10.14</v>
      </c>
      <c r="R249">
        <f t="shared" si="27"/>
        <v>5.07</v>
      </c>
      <c r="S249">
        <v>99.11</v>
      </c>
    </row>
    <row r="250" spans="1:19" x14ac:dyDescent="0.25">
      <c r="A250">
        <v>352</v>
      </c>
      <c r="B250">
        <v>13.72</v>
      </c>
      <c r="C250">
        <f t="shared" si="26"/>
        <v>13.72</v>
      </c>
      <c r="D250">
        <v>13.46</v>
      </c>
      <c r="E250">
        <f t="shared" si="21"/>
        <v>9.4656137227383663</v>
      </c>
      <c r="F250">
        <v>13.58</v>
      </c>
      <c r="G250">
        <f t="shared" si="22"/>
        <v>9.5976419430704514</v>
      </c>
      <c r="H250">
        <v>13.69</v>
      </c>
      <c r="I250">
        <f t="shared" si="23"/>
        <v>9.7186678117081993</v>
      </c>
      <c r="J250">
        <v>13.17</v>
      </c>
      <c r="K250">
        <f t="shared" si="24"/>
        <v>9.1465455236024855</v>
      </c>
      <c r="O250">
        <v>93.86</v>
      </c>
      <c r="P250" s="3">
        <f t="shared" si="25"/>
        <v>1.0444257404645216</v>
      </c>
      <c r="Q250">
        <v>10.145</v>
      </c>
      <c r="R250">
        <f t="shared" si="27"/>
        <v>5.0724999999999998</v>
      </c>
      <c r="S250">
        <v>99.02</v>
      </c>
    </row>
    <row r="251" spans="1:19" x14ac:dyDescent="0.25">
      <c r="A251">
        <v>351</v>
      </c>
      <c r="B251">
        <v>13.54</v>
      </c>
      <c r="C251">
        <f t="shared" si="26"/>
        <v>13.54</v>
      </c>
      <c r="D251">
        <v>13.25</v>
      </c>
      <c r="E251">
        <f t="shared" si="21"/>
        <v>9.2227007763432116</v>
      </c>
      <c r="F251">
        <v>13.37</v>
      </c>
      <c r="G251">
        <f t="shared" si="22"/>
        <v>9.3546466796478676</v>
      </c>
      <c r="H251">
        <v>13.49</v>
      </c>
      <c r="I251">
        <f t="shared" si="23"/>
        <v>9.4865925829525253</v>
      </c>
      <c r="J251">
        <v>12.95</v>
      </c>
      <c r="K251">
        <f t="shared" si="24"/>
        <v>8.8928360180815744</v>
      </c>
      <c r="O251">
        <v>93.94</v>
      </c>
      <c r="P251" s="3">
        <f t="shared" si="25"/>
        <v>1.0437470725995317</v>
      </c>
      <c r="Q251">
        <v>10.15</v>
      </c>
      <c r="R251">
        <f t="shared" si="27"/>
        <v>5.0750000000000002</v>
      </c>
      <c r="S251">
        <v>99.039999999999992</v>
      </c>
    </row>
    <row r="252" spans="1:19" x14ac:dyDescent="0.25">
      <c r="A252">
        <v>350</v>
      </c>
      <c r="B252">
        <v>13.33</v>
      </c>
      <c r="C252">
        <f t="shared" si="26"/>
        <v>13.33</v>
      </c>
      <c r="D252">
        <v>13.05</v>
      </c>
      <c r="E252">
        <f t="shared" si="21"/>
        <v>9.0004893890855442</v>
      </c>
      <c r="F252">
        <v>13.15</v>
      </c>
      <c r="G252">
        <f t="shared" si="22"/>
        <v>9.1104054124336642</v>
      </c>
      <c r="H252">
        <v>13.28</v>
      </c>
      <c r="I252">
        <f t="shared" si="23"/>
        <v>9.2532962427862184</v>
      </c>
      <c r="J252">
        <v>12.72</v>
      </c>
      <c r="K252">
        <f t="shared" si="24"/>
        <v>8.6377665120367482</v>
      </c>
      <c r="O252">
        <v>93.984999999999999</v>
      </c>
      <c r="P252" s="3">
        <f t="shared" si="25"/>
        <v>1.0434053306378681</v>
      </c>
      <c r="Q252">
        <v>10.145</v>
      </c>
      <c r="R252">
        <f t="shared" si="27"/>
        <v>5.0724999999999998</v>
      </c>
      <c r="S252">
        <v>99.055000000000007</v>
      </c>
    </row>
    <row r="253" spans="1:19" x14ac:dyDescent="0.25">
      <c r="A253">
        <v>349</v>
      </c>
      <c r="B253">
        <v>13.13</v>
      </c>
      <c r="C253">
        <f t="shared" si="26"/>
        <v>13.13</v>
      </c>
      <c r="D253">
        <v>12.88</v>
      </c>
      <c r="E253">
        <f t="shared" si="21"/>
        <v>8.8126258824080992</v>
      </c>
      <c r="F253">
        <v>12.96</v>
      </c>
      <c r="G253">
        <f t="shared" si="22"/>
        <v>8.9006041503943578</v>
      </c>
      <c r="H253">
        <v>13.1</v>
      </c>
      <c r="I253">
        <f t="shared" si="23"/>
        <v>9.0545661193703086</v>
      </c>
      <c r="J253">
        <v>12.52</v>
      </c>
      <c r="K253">
        <f t="shared" si="24"/>
        <v>8.4167236764699283</v>
      </c>
      <c r="O253">
        <v>94.015000000000001</v>
      </c>
      <c r="P253" s="3">
        <f t="shared" si="25"/>
        <v>1.0438621496569693</v>
      </c>
      <c r="Q253">
        <v>10.16</v>
      </c>
      <c r="R253">
        <f t="shared" si="27"/>
        <v>5.08</v>
      </c>
      <c r="S253">
        <v>99.13</v>
      </c>
    </row>
    <row r="254" spans="1:19" x14ac:dyDescent="0.25">
      <c r="A254">
        <v>348</v>
      </c>
      <c r="B254">
        <v>12.95</v>
      </c>
      <c r="C254">
        <f t="shared" si="26"/>
        <v>12.95</v>
      </c>
      <c r="D254">
        <v>12.67</v>
      </c>
      <c r="E254">
        <f t="shared" si="21"/>
        <v>8.572744375553718</v>
      </c>
      <c r="F254">
        <v>12.78</v>
      </c>
      <c r="G254">
        <f t="shared" si="22"/>
        <v>8.6935405394806331</v>
      </c>
      <c r="H254">
        <v>12.91</v>
      </c>
      <c r="I254">
        <f t="shared" si="23"/>
        <v>8.8362996423033522</v>
      </c>
      <c r="J254">
        <v>12.32</v>
      </c>
      <c r="K254">
        <f t="shared" si="24"/>
        <v>8.1883929448771724</v>
      </c>
      <c r="O254">
        <v>94.055000000000007</v>
      </c>
      <c r="P254" s="3">
        <f t="shared" si="25"/>
        <v>1.0424708946892776</v>
      </c>
      <c r="Q254">
        <v>10.14</v>
      </c>
      <c r="R254">
        <f t="shared" si="27"/>
        <v>5.07</v>
      </c>
      <c r="S254">
        <v>99.039999999999992</v>
      </c>
    </row>
    <row r="255" spans="1:19" x14ac:dyDescent="0.25">
      <c r="A255">
        <v>347</v>
      </c>
      <c r="B255">
        <v>12.79</v>
      </c>
      <c r="C255">
        <f t="shared" si="26"/>
        <v>12.79</v>
      </c>
      <c r="D255">
        <v>12.49</v>
      </c>
      <c r="E255">
        <f t="shared" si="21"/>
        <v>8.3537314606886444</v>
      </c>
      <c r="F255">
        <v>12.59</v>
      </c>
      <c r="G255">
        <f t="shared" si="22"/>
        <v>8.4634641005931126</v>
      </c>
      <c r="H255">
        <v>12.76</v>
      </c>
      <c r="I255">
        <f t="shared" si="23"/>
        <v>8.6500095884307147</v>
      </c>
      <c r="J255">
        <v>12.17</v>
      </c>
      <c r="K255">
        <f t="shared" si="24"/>
        <v>8.0025870129943399</v>
      </c>
      <c r="O255">
        <v>94.14</v>
      </c>
      <c r="P255" s="3">
        <f t="shared" si="25"/>
        <v>1.0415822179732315</v>
      </c>
      <c r="Q255">
        <v>10.16</v>
      </c>
      <c r="R255">
        <f t="shared" si="27"/>
        <v>5.08</v>
      </c>
      <c r="S255">
        <v>99.045000000000002</v>
      </c>
    </row>
    <row r="256" spans="1:19" x14ac:dyDescent="0.25">
      <c r="A256">
        <v>346</v>
      </c>
      <c r="B256">
        <v>12.67</v>
      </c>
      <c r="C256">
        <f t="shared" si="26"/>
        <v>12.67</v>
      </c>
      <c r="D256">
        <v>12.33</v>
      </c>
      <c r="E256">
        <f t="shared" si="21"/>
        <v>8.1644581944943315</v>
      </c>
      <c r="F256">
        <v>12.46</v>
      </c>
      <c r="G256">
        <f t="shared" si="22"/>
        <v>8.307024684654376</v>
      </c>
      <c r="H256">
        <v>12.64</v>
      </c>
      <c r="I256">
        <f t="shared" si="23"/>
        <v>8.5044244402605926</v>
      </c>
      <c r="J256">
        <v>11.99</v>
      </c>
      <c r="K256">
        <f t="shared" si="24"/>
        <v>7.7915919894603682</v>
      </c>
      <c r="O256">
        <v>94.234999999999999</v>
      </c>
      <c r="P256" s="3">
        <f t="shared" si="25"/>
        <v>1.040899877964663</v>
      </c>
      <c r="Q256">
        <v>10.17</v>
      </c>
      <c r="R256">
        <f t="shared" si="27"/>
        <v>5.085</v>
      </c>
      <c r="S256">
        <v>99.08</v>
      </c>
    </row>
    <row r="257" spans="1:19" x14ac:dyDescent="0.25">
      <c r="A257">
        <v>345</v>
      </c>
      <c r="B257">
        <v>12.53</v>
      </c>
      <c r="C257">
        <f t="shared" si="26"/>
        <v>12.53</v>
      </c>
      <c r="D257">
        <v>12.21</v>
      </c>
      <c r="E257">
        <f t="shared" si="21"/>
        <v>8.0383592197086369</v>
      </c>
      <c r="F257">
        <v>12.29</v>
      </c>
      <c r="G257">
        <f t="shared" si="22"/>
        <v>8.1261284861082395</v>
      </c>
      <c r="H257">
        <v>12.48</v>
      </c>
      <c r="I257">
        <f t="shared" si="23"/>
        <v>8.3345804938073087</v>
      </c>
      <c r="J257">
        <v>11.81</v>
      </c>
      <c r="K257">
        <f t="shared" si="24"/>
        <v>7.5995128877105982</v>
      </c>
      <c r="O257">
        <v>94.125</v>
      </c>
      <c r="P257" s="3">
        <f t="shared" si="25"/>
        <v>1.0413274900398404</v>
      </c>
      <c r="Q257">
        <v>10.17</v>
      </c>
      <c r="R257">
        <f t="shared" si="27"/>
        <v>5.085</v>
      </c>
      <c r="S257">
        <v>99.004999999999995</v>
      </c>
    </row>
    <row r="258" spans="1:19" x14ac:dyDescent="0.25">
      <c r="A258">
        <v>344</v>
      </c>
      <c r="B258">
        <v>12.38</v>
      </c>
      <c r="C258">
        <f t="shared" si="26"/>
        <v>12.38</v>
      </c>
      <c r="D258">
        <v>12.02</v>
      </c>
      <c r="E258">
        <f t="shared" ref="E258:E321" si="28">(D258*P258-R258)/(100-R258)*100</f>
        <v>7.8264398663207908</v>
      </c>
      <c r="F258">
        <v>12.19</v>
      </c>
      <c r="G258">
        <f t="shared" ref="G258:G321" si="29">(F258*P258-R258)/(100-R258)*100</f>
        <v>8.0129005184210307</v>
      </c>
      <c r="H258">
        <v>12.34</v>
      </c>
      <c r="I258">
        <f t="shared" ref="I258:I321" si="30">(H258*P258-R258)/(100-R258)*100</f>
        <v>8.1774246232153605</v>
      </c>
      <c r="J258">
        <v>11.67</v>
      </c>
      <c r="K258">
        <f t="shared" ref="K258:K321" si="31">(J258*P258-R258)/(100-R258)*100</f>
        <v>7.4425502884673573</v>
      </c>
      <c r="O258">
        <v>94.14500000000001</v>
      </c>
      <c r="P258" s="3">
        <f t="shared" ref="P258:P321" si="32">1/(O258/(99*S258/100))</f>
        <v>1.0410536937702479</v>
      </c>
      <c r="Q258">
        <v>10.17</v>
      </c>
      <c r="R258">
        <f t="shared" si="27"/>
        <v>5.085</v>
      </c>
      <c r="S258">
        <v>99</v>
      </c>
    </row>
    <row r="259" spans="1:19" x14ac:dyDescent="0.25">
      <c r="A259">
        <v>343</v>
      </c>
      <c r="B259">
        <v>12.3</v>
      </c>
      <c r="C259">
        <f t="shared" ref="C259:C302" si="33">B259</f>
        <v>12.3</v>
      </c>
      <c r="D259">
        <v>11.92</v>
      </c>
      <c r="E259">
        <f t="shared" si="28"/>
        <v>7.7175954258363353</v>
      </c>
      <c r="F259">
        <v>12.08</v>
      </c>
      <c r="G259">
        <f t="shared" si="29"/>
        <v>7.893061808610895</v>
      </c>
      <c r="H259">
        <v>12.24</v>
      </c>
      <c r="I259">
        <f t="shared" si="30"/>
        <v>8.0685281913854539</v>
      </c>
      <c r="J259">
        <v>11.55</v>
      </c>
      <c r="K259">
        <f t="shared" si="31"/>
        <v>7.3118294156701662</v>
      </c>
      <c r="O259">
        <v>94.185000000000002</v>
      </c>
      <c r="P259" s="3">
        <f t="shared" si="32"/>
        <v>1.0409268991877687</v>
      </c>
      <c r="Q259">
        <v>10.164999999999999</v>
      </c>
      <c r="R259">
        <f t="shared" ref="R259:R302" si="34">Q259/2</f>
        <v>5.0824999999999996</v>
      </c>
      <c r="S259">
        <v>99.03</v>
      </c>
    </row>
    <row r="260" spans="1:19" x14ac:dyDescent="0.25">
      <c r="A260">
        <v>342</v>
      </c>
      <c r="B260">
        <v>12.22</v>
      </c>
      <c r="C260">
        <f t="shared" si="33"/>
        <v>12.22</v>
      </c>
      <c r="D260">
        <v>11.85</v>
      </c>
      <c r="E260">
        <f t="shared" si="28"/>
        <v>7.6214364182943415</v>
      </c>
      <c r="F260">
        <v>11.96</v>
      </c>
      <c r="G260">
        <f t="shared" si="29"/>
        <v>7.7419925871472905</v>
      </c>
      <c r="H260">
        <v>12.17</v>
      </c>
      <c r="I260">
        <f t="shared" si="30"/>
        <v>7.9721452731392768</v>
      </c>
      <c r="J260">
        <v>11.44</v>
      </c>
      <c r="K260">
        <f t="shared" si="31"/>
        <v>7.172090698024272</v>
      </c>
      <c r="O260">
        <v>94.35499999999999</v>
      </c>
      <c r="P260" s="3">
        <f t="shared" si="32"/>
        <v>1.0401531450373589</v>
      </c>
      <c r="Q260">
        <v>10.184999999999999</v>
      </c>
      <c r="R260">
        <f t="shared" si="34"/>
        <v>5.0924999999999994</v>
      </c>
      <c r="S260">
        <v>99.134999999999991</v>
      </c>
    </row>
    <row r="261" spans="1:19" x14ac:dyDescent="0.25">
      <c r="A261">
        <v>341</v>
      </c>
      <c r="B261">
        <v>12.16</v>
      </c>
      <c r="C261">
        <f t="shared" si="33"/>
        <v>12.16</v>
      </c>
      <c r="D261">
        <v>11.78</v>
      </c>
      <c r="E261">
        <f t="shared" si="28"/>
        <v>7.5499854895081935</v>
      </c>
      <c r="F261">
        <v>11.91</v>
      </c>
      <c r="G261">
        <f t="shared" si="29"/>
        <v>7.6924578271657076</v>
      </c>
      <c r="H261">
        <v>12.11</v>
      </c>
      <c r="I261">
        <f t="shared" si="30"/>
        <v>7.9116460389464986</v>
      </c>
      <c r="J261">
        <v>11.36</v>
      </c>
      <c r="K261">
        <f t="shared" si="31"/>
        <v>7.0896902447685362</v>
      </c>
      <c r="O261">
        <v>94.295000000000002</v>
      </c>
      <c r="P261" s="3">
        <f t="shared" si="32"/>
        <v>1.0401850575322127</v>
      </c>
      <c r="Q261">
        <v>10.175000000000001</v>
      </c>
      <c r="R261">
        <f t="shared" si="34"/>
        <v>5.0875000000000004</v>
      </c>
      <c r="S261">
        <v>99.075000000000003</v>
      </c>
    </row>
    <row r="262" spans="1:19" x14ac:dyDescent="0.25">
      <c r="A262">
        <v>340</v>
      </c>
      <c r="B262">
        <v>12.13</v>
      </c>
      <c r="C262">
        <f t="shared" si="33"/>
        <v>12.13</v>
      </c>
      <c r="D262">
        <v>11.69</v>
      </c>
      <c r="E262">
        <f t="shared" si="28"/>
        <v>7.4411001816387694</v>
      </c>
      <c r="F262">
        <v>11.85</v>
      </c>
      <c r="G262">
        <f t="shared" si="29"/>
        <v>7.6162344881914787</v>
      </c>
      <c r="H262">
        <v>12.09</v>
      </c>
      <c r="I262">
        <f t="shared" si="30"/>
        <v>7.8789359480205379</v>
      </c>
      <c r="J262">
        <v>11.29</v>
      </c>
      <c r="K262">
        <f t="shared" si="31"/>
        <v>7.0032644152570027</v>
      </c>
      <c r="O262">
        <v>94.335000000000008</v>
      </c>
      <c r="P262" s="3">
        <f t="shared" si="32"/>
        <v>1.0389569088885355</v>
      </c>
      <c r="Q262">
        <v>10.164999999999999</v>
      </c>
      <c r="R262">
        <f t="shared" si="34"/>
        <v>5.0824999999999996</v>
      </c>
      <c r="S262">
        <v>99</v>
      </c>
    </row>
    <row r="263" spans="1:19" x14ac:dyDescent="0.25">
      <c r="A263">
        <v>339</v>
      </c>
      <c r="B263">
        <v>12.07</v>
      </c>
      <c r="C263">
        <f t="shared" si="33"/>
        <v>12.07</v>
      </c>
      <c r="D263">
        <v>11.67</v>
      </c>
      <c r="E263">
        <f t="shared" si="28"/>
        <v>7.4256685349260234</v>
      </c>
      <c r="F263">
        <v>11.79</v>
      </c>
      <c r="G263">
        <f t="shared" si="29"/>
        <v>7.557028628673887</v>
      </c>
      <c r="H263">
        <v>12.05</v>
      </c>
      <c r="I263">
        <f t="shared" si="30"/>
        <v>7.8416421651275936</v>
      </c>
      <c r="J263">
        <v>11.24</v>
      </c>
      <c r="K263">
        <f t="shared" si="31"/>
        <v>6.9549615323295084</v>
      </c>
      <c r="O263">
        <v>94.39</v>
      </c>
      <c r="P263" s="3">
        <f t="shared" si="32"/>
        <v>1.0390857082318041</v>
      </c>
      <c r="Q263">
        <v>10.155000000000001</v>
      </c>
      <c r="R263">
        <f t="shared" si="34"/>
        <v>5.0775000000000006</v>
      </c>
      <c r="S263">
        <v>99.07</v>
      </c>
    </row>
    <row r="264" spans="1:19" x14ac:dyDescent="0.25">
      <c r="A264">
        <v>338</v>
      </c>
      <c r="B264">
        <v>12.07</v>
      </c>
      <c r="C264">
        <f t="shared" si="33"/>
        <v>12.07</v>
      </c>
      <c r="D264">
        <v>11.62</v>
      </c>
      <c r="E264">
        <f t="shared" si="28"/>
        <v>7.3636172718994937</v>
      </c>
      <c r="F264">
        <v>11.79</v>
      </c>
      <c r="G264">
        <f t="shared" si="29"/>
        <v>7.5495224972055537</v>
      </c>
      <c r="H264">
        <v>12.04</v>
      </c>
      <c r="I264">
        <f t="shared" si="30"/>
        <v>7.8229125344203467</v>
      </c>
      <c r="J264">
        <v>11.21</v>
      </c>
      <c r="K264">
        <f t="shared" si="31"/>
        <v>6.915257610867231</v>
      </c>
      <c r="O264">
        <v>94.39</v>
      </c>
      <c r="P264" s="3">
        <f t="shared" si="32"/>
        <v>1.0380893103082953</v>
      </c>
      <c r="Q264">
        <v>10.145</v>
      </c>
      <c r="R264">
        <f t="shared" si="34"/>
        <v>5.0724999999999998</v>
      </c>
      <c r="S264">
        <v>98.974999999999994</v>
      </c>
    </row>
    <row r="265" spans="1:19" x14ac:dyDescent="0.25">
      <c r="A265">
        <v>337</v>
      </c>
      <c r="B265">
        <v>12.08</v>
      </c>
      <c r="C265">
        <f t="shared" si="33"/>
        <v>12.08</v>
      </c>
      <c r="D265">
        <v>11.61</v>
      </c>
      <c r="E265">
        <f t="shared" si="28"/>
        <v>7.3614085205418096</v>
      </c>
      <c r="F265">
        <v>11.81</v>
      </c>
      <c r="G265">
        <f t="shared" si="29"/>
        <v>7.580127519473832</v>
      </c>
      <c r="H265">
        <v>12.04</v>
      </c>
      <c r="I265">
        <f t="shared" si="30"/>
        <v>7.8316543682456539</v>
      </c>
      <c r="J265">
        <v>11.19</v>
      </c>
      <c r="K265">
        <f t="shared" si="31"/>
        <v>6.9020986227845675</v>
      </c>
      <c r="O265">
        <v>94.37</v>
      </c>
      <c r="P265" s="3">
        <f t="shared" si="32"/>
        <v>1.0382044081805657</v>
      </c>
      <c r="Q265">
        <v>10.129999999999999</v>
      </c>
      <c r="R265">
        <f t="shared" si="34"/>
        <v>5.0649999999999995</v>
      </c>
      <c r="S265">
        <v>98.965000000000003</v>
      </c>
    </row>
    <row r="266" spans="1:19" x14ac:dyDescent="0.25">
      <c r="A266">
        <v>336</v>
      </c>
      <c r="B266">
        <v>12.13</v>
      </c>
      <c r="C266">
        <f t="shared" si="33"/>
        <v>12.13</v>
      </c>
      <c r="D266">
        <v>11.63</v>
      </c>
      <c r="E266">
        <f t="shared" si="28"/>
        <v>7.3780892856577243</v>
      </c>
      <c r="F266">
        <v>11.83</v>
      </c>
      <c r="G266">
        <f t="shared" si="29"/>
        <v>7.5966713122876115</v>
      </c>
      <c r="H266">
        <v>12.09</v>
      </c>
      <c r="I266">
        <f t="shared" si="30"/>
        <v>7.880827946906467</v>
      </c>
      <c r="J266">
        <v>11.25</v>
      </c>
      <c r="K266">
        <f t="shared" si="31"/>
        <v>6.962783435060933</v>
      </c>
      <c r="O266">
        <v>94.564999999999998</v>
      </c>
      <c r="P266" s="3">
        <f t="shared" si="32"/>
        <v>1.0375815576587533</v>
      </c>
      <c r="Q266">
        <v>10.125</v>
      </c>
      <c r="R266">
        <f t="shared" si="34"/>
        <v>5.0625</v>
      </c>
      <c r="S266">
        <v>99.11</v>
      </c>
    </row>
    <row r="267" spans="1:19" x14ac:dyDescent="0.25">
      <c r="A267">
        <v>335</v>
      </c>
      <c r="B267">
        <v>12.17</v>
      </c>
      <c r="C267">
        <f t="shared" si="33"/>
        <v>12.17</v>
      </c>
      <c r="D267">
        <v>11.67</v>
      </c>
      <c r="E267">
        <f t="shared" si="28"/>
        <v>7.4408962869373694</v>
      </c>
      <c r="F267">
        <v>11.88</v>
      </c>
      <c r="G267">
        <f t="shared" si="29"/>
        <v>7.670501415793253</v>
      </c>
      <c r="H267">
        <v>12.12</v>
      </c>
      <c r="I267">
        <f t="shared" si="30"/>
        <v>7.9329072773428333</v>
      </c>
      <c r="J267">
        <v>11.28</v>
      </c>
      <c r="K267">
        <f t="shared" si="31"/>
        <v>7.0144867619192999</v>
      </c>
      <c r="O267">
        <v>94.490000000000009</v>
      </c>
      <c r="P267" s="3">
        <f t="shared" si="32"/>
        <v>1.0381431897555298</v>
      </c>
      <c r="Q267">
        <v>10.1</v>
      </c>
      <c r="R267">
        <f t="shared" si="34"/>
        <v>5.05</v>
      </c>
      <c r="S267">
        <v>99.085000000000008</v>
      </c>
    </row>
    <row r="268" spans="1:19" x14ac:dyDescent="0.25">
      <c r="A268">
        <v>334</v>
      </c>
      <c r="B268">
        <v>12.23</v>
      </c>
      <c r="C268">
        <f t="shared" si="33"/>
        <v>12.23</v>
      </c>
      <c r="D268">
        <v>11.71</v>
      </c>
      <c r="E268">
        <f t="shared" si="28"/>
        <v>7.4709096134677395</v>
      </c>
      <c r="F268">
        <v>11.91</v>
      </c>
      <c r="G268">
        <f t="shared" si="29"/>
        <v>7.6893468183247649</v>
      </c>
      <c r="H268">
        <v>12.17</v>
      </c>
      <c r="I268">
        <f t="shared" si="30"/>
        <v>7.9733151846388948</v>
      </c>
      <c r="J268">
        <v>11.34</v>
      </c>
      <c r="K268">
        <f t="shared" si="31"/>
        <v>7.0668007844822451</v>
      </c>
      <c r="O268">
        <v>94.515000000000001</v>
      </c>
      <c r="P268" s="3">
        <f t="shared" si="32"/>
        <v>1.0370306300587206</v>
      </c>
      <c r="Q268">
        <v>10.1</v>
      </c>
      <c r="R268">
        <f t="shared" si="34"/>
        <v>5.05</v>
      </c>
      <c r="S268">
        <v>99.004999999999995</v>
      </c>
    </row>
    <row r="269" spans="1:19" x14ac:dyDescent="0.25">
      <c r="A269">
        <v>333</v>
      </c>
      <c r="B269">
        <v>12.3</v>
      </c>
      <c r="C269">
        <f t="shared" si="33"/>
        <v>12.3</v>
      </c>
      <c r="D269">
        <v>11.76</v>
      </c>
      <c r="E269">
        <f t="shared" si="28"/>
        <v>7.5314937991026829</v>
      </c>
      <c r="F269">
        <v>11.97</v>
      </c>
      <c r="G269">
        <f t="shared" si="29"/>
        <v>7.7607615079054115</v>
      </c>
      <c r="H269">
        <v>12.25</v>
      </c>
      <c r="I269">
        <f t="shared" si="30"/>
        <v>8.066451786309047</v>
      </c>
      <c r="J269">
        <v>11.37</v>
      </c>
      <c r="K269">
        <f t="shared" si="31"/>
        <v>7.1057109113261889</v>
      </c>
      <c r="O269">
        <v>94.6</v>
      </c>
      <c r="P269" s="3">
        <f t="shared" si="32"/>
        <v>1.0367267441860466</v>
      </c>
      <c r="Q269">
        <v>10.08</v>
      </c>
      <c r="R269">
        <f t="shared" si="34"/>
        <v>5.04</v>
      </c>
      <c r="S269">
        <v>99.064999999999998</v>
      </c>
    </row>
    <row r="270" spans="1:19" x14ac:dyDescent="0.25">
      <c r="A270">
        <v>332</v>
      </c>
      <c r="B270">
        <v>12.35</v>
      </c>
      <c r="C270">
        <f t="shared" si="33"/>
        <v>12.35</v>
      </c>
      <c r="D270">
        <v>11.81</v>
      </c>
      <c r="E270">
        <f t="shared" si="28"/>
        <v>7.5970584076932806</v>
      </c>
      <c r="F270">
        <v>12</v>
      </c>
      <c r="G270">
        <f t="shared" si="29"/>
        <v>7.8043555340028838</v>
      </c>
      <c r="H270">
        <v>12.26</v>
      </c>
      <c r="I270">
        <f t="shared" si="30"/>
        <v>8.0880252857949717</v>
      </c>
      <c r="J270">
        <v>11.47</v>
      </c>
      <c r="K270">
        <f t="shared" si="31"/>
        <v>7.2261056553497793</v>
      </c>
      <c r="O270">
        <v>94.525000000000006</v>
      </c>
      <c r="P270" s="3">
        <f t="shared" si="32"/>
        <v>1.0362401481089658</v>
      </c>
      <c r="Q270">
        <v>10.045</v>
      </c>
      <c r="R270">
        <f t="shared" si="34"/>
        <v>5.0225</v>
      </c>
      <c r="S270">
        <v>98.94</v>
      </c>
    </row>
    <row r="271" spans="1:19" x14ac:dyDescent="0.25">
      <c r="A271">
        <v>331</v>
      </c>
      <c r="B271">
        <v>12.39</v>
      </c>
      <c r="C271">
        <f t="shared" si="33"/>
        <v>12.39</v>
      </c>
      <c r="D271">
        <v>11.9</v>
      </c>
      <c r="E271">
        <f t="shared" si="28"/>
        <v>7.685735309441867</v>
      </c>
      <c r="F271">
        <v>12.07</v>
      </c>
      <c r="G271">
        <f t="shared" si="29"/>
        <v>7.8709965574204901</v>
      </c>
      <c r="H271">
        <v>12.32</v>
      </c>
      <c r="I271">
        <f t="shared" si="30"/>
        <v>8.143439569153756</v>
      </c>
      <c r="J271">
        <v>11.54</v>
      </c>
      <c r="K271">
        <f t="shared" si="31"/>
        <v>7.2934173725459601</v>
      </c>
      <c r="O271">
        <v>94.625</v>
      </c>
      <c r="P271" s="3">
        <f t="shared" si="32"/>
        <v>1.0350927344782035</v>
      </c>
      <c r="Q271">
        <v>10.035</v>
      </c>
      <c r="R271">
        <f t="shared" si="34"/>
        <v>5.0175000000000001</v>
      </c>
      <c r="S271">
        <v>98.935000000000002</v>
      </c>
    </row>
    <row r="272" spans="1:19" x14ac:dyDescent="0.25">
      <c r="A272">
        <v>330</v>
      </c>
      <c r="B272">
        <v>12.48</v>
      </c>
      <c r="C272">
        <f t="shared" si="33"/>
        <v>12.48</v>
      </c>
      <c r="D272">
        <v>11.97</v>
      </c>
      <c r="E272">
        <f t="shared" si="28"/>
        <v>7.7601804202636906</v>
      </c>
      <c r="F272">
        <v>12.12</v>
      </c>
      <c r="G272">
        <f t="shared" si="29"/>
        <v>7.923519014422638</v>
      </c>
      <c r="H272">
        <v>12.39</v>
      </c>
      <c r="I272">
        <f t="shared" si="30"/>
        <v>8.2175284839087439</v>
      </c>
      <c r="J272">
        <v>11.64</v>
      </c>
      <c r="K272">
        <f t="shared" si="31"/>
        <v>7.4008355131140027</v>
      </c>
      <c r="O272">
        <v>94.83</v>
      </c>
      <c r="P272" s="3">
        <f t="shared" si="32"/>
        <v>1.0343688706105663</v>
      </c>
      <c r="Q272">
        <v>10.02</v>
      </c>
      <c r="R272">
        <f t="shared" si="34"/>
        <v>5.01</v>
      </c>
      <c r="S272">
        <v>99.08</v>
      </c>
    </row>
    <row r="273" spans="1:19" x14ac:dyDescent="0.25">
      <c r="A273">
        <v>329</v>
      </c>
      <c r="B273">
        <v>12.49</v>
      </c>
      <c r="C273">
        <f t="shared" si="33"/>
        <v>12.49</v>
      </c>
      <c r="D273">
        <v>11.99</v>
      </c>
      <c r="E273">
        <f t="shared" si="28"/>
        <v>7.8086463684415106</v>
      </c>
      <c r="F273">
        <v>12.18</v>
      </c>
      <c r="G273">
        <f t="shared" si="29"/>
        <v>8.0155697693815728</v>
      </c>
      <c r="H273">
        <v>12.44</v>
      </c>
      <c r="I273">
        <f t="shared" si="30"/>
        <v>8.2987281075100778</v>
      </c>
      <c r="J273">
        <v>11.7</v>
      </c>
      <c r="K273">
        <f t="shared" si="31"/>
        <v>7.4928159143750976</v>
      </c>
      <c r="O273">
        <v>94.789999999999992</v>
      </c>
      <c r="P273" s="3">
        <f t="shared" si="32"/>
        <v>1.0347531385167215</v>
      </c>
      <c r="Q273">
        <v>9.9750000000000014</v>
      </c>
      <c r="R273">
        <f t="shared" si="34"/>
        <v>4.9875000000000007</v>
      </c>
      <c r="S273">
        <v>99.075000000000003</v>
      </c>
    </row>
    <row r="274" spans="1:19" x14ac:dyDescent="0.25">
      <c r="A274">
        <v>328</v>
      </c>
      <c r="B274">
        <v>12.5</v>
      </c>
      <c r="C274">
        <f t="shared" si="33"/>
        <v>12.5</v>
      </c>
      <c r="D274">
        <v>12.03</v>
      </c>
      <c r="E274">
        <f t="shared" si="28"/>
        <v>7.8664163606916411</v>
      </c>
      <c r="F274">
        <v>12.21</v>
      </c>
      <c r="G274">
        <f t="shared" si="29"/>
        <v>8.0622473742212257</v>
      </c>
      <c r="H274">
        <v>12.43</v>
      </c>
      <c r="I274">
        <f t="shared" si="30"/>
        <v>8.3015963907573802</v>
      </c>
      <c r="J274">
        <v>11.74</v>
      </c>
      <c r="K274">
        <f t="shared" si="31"/>
        <v>7.5509108388939818</v>
      </c>
      <c r="O274">
        <v>94.81</v>
      </c>
      <c r="P274" s="3">
        <f t="shared" si="32"/>
        <v>1.0339605526843159</v>
      </c>
      <c r="Q274">
        <v>9.9250000000000007</v>
      </c>
      <c r="R274">
        <f t="shared" si="34"/>
        <v>4.9625000000000004</v>
      </c>
      <c r="S274">
        <v>99.02</v>
      </c>
    </row>
    <row r="275" spans="1:19" x14ac:dyDescent="0.25">
      <c r="A275">
        <v>327</v>
      </c>
      <c r="B275">
        <v>12.52</v>
      </c>
      <c r="C275">
        <f t="shared" si="33"/>
        <v>12.52</v>
      </c>
      <c r="D275">
        <v>12.05</v>
      </c>
      <c r="E275">
        <f t="shared" si="28"/>
        <v>7.8869650937876266</v>
      </c>
      <c r="F275">
        <v>12.2</v>
      </c>
      <c r="G275">
        <f t="shared" si="29"/>
        <v>8.0499702863590628</v>
      </c>
      <c r="H275">
        <v>12.47</v>
      </c>
      <c r="I275">
        <f t="shared" si="30"/>
        <v>8.3433796329876504</v>
      </c>
      <c r="J275">
        <v>11.84</v>
      </c>
      <c r="K275">
        <f t="shared" si="31"/>
        <v>7.6587578241876137</v>
      </c>
      <c r="O275">
        <v>94.824999999999989</v>
      </c>
      <c r="P275" s="3">
        <f t="shared" si="32"/>
        <v>1.0329095702610074</v>
      </c>
      <c r="Q275">
        <v>9.9</v>
      </c>
      <c r="R275">
        <f t="shared" si="34"/>
        <v>4.95</v>
      </c>
      <c r="S275">
        <v>98.935000000000002</v>
      </c>
    </row>
    <row r="276" spans="1:19" x14ac:dyDescent="0.25">
      <c r="A276">
        <v>326</v>
      </c>
      <c r="B276">
        <v>12.53</v>
      </c>
      <c r="C276">
        <f t="shared" si="33"/>
        <v>12.53</v>
      </c>
      <c r="D276">
        <v>12.06</v>
      </c>
      <c r="E276">
        <f t="shared" si="28"/>
        <v>7.9242324307693321</v>
      </c>
      <c r="F276">
        <v>12.22</v>
      </c>
      <c r="G276">
        <f t="shared" si="29"/>
        <v>8.0981979523065046</v>
      </c>
      <c r="H276">
        <v>12.47</v>
      </c>
      <c r="I276">
        <f t="shared" si="30"/>
        <v>8.3700190797083369</v>
      </c>
      <c r="J276">
        <v>11.82</v>
      </c>
      <c r="K276">
        <f t="shared" si="31"/>
        <v>7.663284148463573</v>
      </c>
      <c r="O276">
        <v>94.794999999999987</v>
      </c>
      <c r="P276" s="3">
        <f t="shared" si="32"/>
        <v>1.033654201170948</v>
      </c>
      <c r="Q276">
        <v>9.8649999999999984</v>
      </c>
      <c r="R276">
        <f t="shared" si="34"/>
        <v>4.9324999999999992</v>
      </c>
      <c r="S276">
        <v>98.974999999999994</v>
      </c>
    </row>
    <row r="277" spans="1:19" x14ac:dyDescent="0.25">
      <c r="A277">
        <v>325</v>
      </c>
      <c r="B277">
        <v>12.53</v>
      </c>
      <c r="C277">
        <f t="shared" si="33"/>
        <v>12.53</v>
      </c>
      <c r="D277">
        <v>12.05</v>
      </c>
      <c r="E277">
        <f t="shared" si="28"/>
        <v>7.9094472528101711</v>
      </c>
      <c r="F277">
        <v>12.24</v>
      </c>
      <c r="G277">
        <f t="shared" si="29"/>
        <v>8.1155771733713404</v>
      </c>
      <c r="H277">
        <v>12.43</v>
      </c>
      <c r="I277">
        <f t="shared" si="30"/>
        <v>8.3217070939325097</v>
      </c>
      <c r="J277">
        <v>11.81</v>
      </c>
      <c r="K277">
        <f t="shared" si="31"/>
        <v>7.6490726163118543</v>
      </c>
      <c r="O277">
        <v>94.894999999999996</v>
      </c>
      <c r="P277" s="3">
        <f t="shared" si="32"/>
        <v>1.0316260076927131</v>
      </c>
      <c r="Q277">
        <v>9.82</v>
      </c>
      <c r="R277">
        <f t="shared" si="34"/>
        <v>4.91</v>
      </c>
      <c r="S277">
        <v>98.885000000000005</v>
      </c>
    </row>
    <row r="278" spans="1:19" x14ac:dyDescent="0.25">
      <c r="A278">
        <v>324</v>
      </c>
      <c r="B278">
        <v>12.48</v>
      </c>
      <c r="C278">
        <f t="shared" si="33"/>
        <v>12.48</v>
      </c>
      <c r="D278">
        <v>12</v>
      </c>
      <c r="E278">
        <f t="shared" si="28"/>
        <v>7.8692656183478817</v>
      </c>
      <c r="F278">
        <v>12.2</v>
      </c>
      <c r="G278">
        <f t="shared" si="29"/>
        <v>8.0862024261976213</v>
      </c>
      <c r="H278">
        <v>12.43</v>
      </c>
      <c r="I278">
        <f t="shared" si="30"/>
        <v>8.3356797552248239</v>
      </c>
      <c r="J278">
        <v>11.78</v>
      </c>
      <c r="K278">
        <f t="shared" si="31"/>
        <v>7.6306351297131663</v>
      </c>
      <c r="O278">
        <v>94.98</v>
      </c>
      <c r="P278" s="3">
        <f t="shared" si="32"/>
        <v>1.0315887555274794</v>
      </c>
      <c r="Q278">
        <v>9.7899999999999991</v>
      </c>
      <c r="R278">
        <f t="shared" si="34"/>
        <v>4.8949999999999996</v>
      </c>
      <c r="S278">
        <v>98.97</v>
      </c>
    </row>
    <row r="279" spans="1:19" x14ac:dyDescent="0.25">
      <c r="A279">
        <v>323</v>
      </c>
      <c r="B279">
        <v>12.4</v>
      </c>
      <c r="C279">
        <f t="shared" si="33"/>
        <v>12.4</v>
      </c>
      <c r="D279">
        <v>11.93</v>
      </c>
      <c r="E279">
        <f t="shared" si="28"/>
        <v>7.8158517857885705</v>
      </c>
      <c r="F279">
        <v>12.11</v>
      </c>
      <c r="G279">
        <f t="shared" si="29"/>
        <v>8.0109343291733399</v>
      </c>
      <c r="H279">
        <v>12.3</v>
      </c>
      <c r="I279">
        <f t="shared" si="30"/>
        <v>8.216854791635047</v>
      </c>
      <c r="J279">
        <v>11.71</v>
      </c>
      <c r="K279">
        <f t="shared" si="31"/>
        <v>7.5774175660960728</v>
      </c>
      <c r="O279">
        <v>94.984999999999999</v>
      </c>
      <c r="P279" s="3">
        <f t="shared" si="32"/>
        <v>1.0310654313839025</v>
      </c>
      <c r="Q279">
        <v>9.73</v>
      </c>
      <c r="R279">
        <f t="shared" si="34"/>
        <v>4.8650000000000002</v>
      </c>
      <c r="S279">
        <v>98.924999999999997</v>
      </c>
    </row>
    <row r="280" spans="1:19" x14ac:dyDescent="0.25">
      <c r="A280">
        <v>322</v>
      </c>
      <c r="B280">
        <v>12.3</v>
      </c>
      <c r="C280">
        <f t="shared" si="33"/>
        <v>12.3</v>
      </c>
      <c r="D280">
        <v>11.85</v>
      </c>
      <c r="E280">
        <f t="shared" si="28"/>
        <v>7.7183152957878933</v>
      </c>
      <c r="F280">
        <v>11.98</v>
      </c>
      <c r="G280">
        <f t="shared" si="29"/>
        <v>7.858907610433211</v>
      </c>
      <c r="H280">
        <v>12.19</v>
      </c>
      <c r="I280">
        <f t="shared" si="30"/>
        <v>8.08601827255257</v>
      </c>
      <c r="J280">
        <v>11.6</v>
      </c>
      <c r="K280">
        <f t="shared" si="31"/>
        <v>7.4479454599315122</v>
      </c>
      <c r="O280">
        <v>95.125</v>
      </c>
      <c r="P280" s="3">
        <f t="shared" si="32"/>
        <v>1.0290275952693824</v>
      </c>
      <c r="Q280">
        <v>9.6999999999999993</v>
      </c>
      <c r="R280">
        <f t="shared" si="34"/>
        <v>4.8499999999999996</v>
      </c>
      <c r="S280">
        <v>98.875</v>
      </c>
    </row>
    <row r="281" spans="1:19" x14ac:dyDescent="0.25">
      <c r="A281">
        <v>321</v>
      </c>
      <c r="B281">
        <v>12.15</v>
      </c>
      <c r="C281">
        <f t="shared" si="33"/>
        <v>12.15</v>
      </c>
      <c r="D281">
        <v>11.71</v>
      </c>
      <c r="E281">
        <f t="shared" si="28"/>
        <v>7.5839529967396375</v>
      </c>
      <c r="F281">
        <v>11.87</v>
      </c>
      <c r="G281">
        <f t="shared" si="29"/>
        <v>7.7565437671017703</v>
      </c>
      <c r="H281">
        <v>12.04</v>
      </c>
      <c r="I281">
        <f t="shared" si="30"/>
        <v>7.9399214606115391</v>
      </c>
      <c r="J281">
        <v>11.47</v>
      </c>
      <c r="K281">
        <f t="shared" si="31"/>
        <v>7.3250668411964339</v>
      </c>
      <c r="O281">
        <v>95.210000000000008</v>
      </c>
      <c r="P281" s="3">
        <f t="shared" si="32"/>
        <v>1.0268611490389663</v>
      </c>
      <c r="Q281">
        <v>9.61</v>
      </c>
      <c r="R281">
        <f t="shared" si="34"/>
        <v>4.8049999999999997</v>
      </c>
      <c r="S281">
        <v>98.754999999999995</v>
      </c>
    </row>
    <row r="282" spans="1:19" x14ac:dyDescent="0.25">
      <c r="A282">
        <v>320</v>
      </c>
      <c r="B282">
        <v>12.03</v>
      </c>
      <c r="C282">
        <f t="shared" si="33"/>
        <v>12.03</v>
      </c>
      <c r="D282">
        <v>11.54</v>
      </c>
      <c r="E282">
        <f t="shared" si="28"/>
        <v>7.4134887526211575</v>
      </c>
      <c r="F282">
        <v>11.69</v>
      </c>
      <c r="G282">
        <f t="shared" si="29"/>
        <v>7.5752094860065426</v>
      </c>
      <c r="H282">
        <v>11.96</v>
      </c>
      <c r="I282">
        <f t="shared" si="30"/>
        <v>7.8663068061002361</v>
      </c>
      <c r="J282">
        <v>11.32</v>
      </c>
      <c r="K282">
        <f t="shared" si="31"/>
        <v>7.176298343655926</v>
      </c>
      <c r="O282">
        <v>95.28</v>
      </c>
      <c r="P282" s="3">
        <f t="shared" si="32"/>
        <v>1.0265223551637279</v>
      </c>
      <c r="Q282">
        <v>9.5749999999999993</v>
      </c>
      <c r="R282">
        <f t="shared" si="34"/>
        <v>4.7874999999999996</v>
      </c>
      <c r="S282">
        <v>98.795000000000002</v>
      </c>
    </row>
    <row r="283" spans="1:19" x14ac:dyDescent="0.25">
      <c r="A283">
        <v>319</v>
      </c>
      <c r="B283">
        <v>11.96</v>
      </c>
      <c r="C283">
        <f t="shared" si="33"/>
        <v>11.96</v>
      </c>
      <c r="D283">
        <v>11.53</v>
      </c>
      <c r="E283">
        <f t="shared" si="28"/>
        <v>7.4124237668640793</v>
      </c>
      <c r="F283">
        <v>11.71</v>
      </c>
      <c r="G283">
        <f t="shared" si="29"/>
        <v>7.6065111875453635</v>
      </c>
      <c r="H283">
        <v>11.89</v>
      </c>
      <c r="I283">
        <f t="shared" si="30"/>
        <v>7.8005986082266459</v>
      </c>
      <c r="J283">
        <v>11.32</v>
      </c>
      <c r="K283">
        <f t="shared" si="31"/>
        <v>7.1859884427359164</v>
      </c>
      <c r="O283">
        <v>95.3</v>
      </c>
      <c r="P283" s="3">
        <f t="shared" si="32"/>
        <v>1.0267224554039875</v>
      </c>
      <c r="Q283">
        <v>9.56</v>
      </c>
      <c r="R283">
        <f t="shared" si="34"/>
        <v>4.78</v>
      </c>
      <c r="S283">
        <v>98.835000000000008</v>
      </c>
    </row>
    <row r="284" spans="1:19" x14ac:dyDescent="0.25">
      <c r="A284">
        <v>318</v>
      </c>
      <c r="B284">
        <v>11.81</v>
      </c>
      <c r="C284">
        <f t="shared" si="33"/>
        <v>11.81</v>
      </c>
      <c r="D284">
        <v>11.36</v>
      </c>
      <c r="E284">
        <f t="shared" si="28"/>
        <v>7.255335362595476</v>
      </c>
      <c r="F284">
        <v>11.5</v>
      </c>
      <c r="G284">
        <f t="shared" si="29"/>
        <v>7.4062076936185566</v>
      </c>
      <c r="H284">
        <v>11.73</v>
      </c>
      <c r="I284">
        <f t="shared" si="30"/>
        <v>7.654069380299326</v>
      </c>
      <c r="J284">
        <v>11.15</v>
      </c>
      <c r="K284">
        <f t="shared" si="31"/>
        <v>7.029026866060863</v>
      </c>
      <c r="O284">
        <v>95.414999999999992</v>
      </c>
      <c r="P284" s="3">
        <f t="shared" si="32"/>
        <v>1.0264706807105803</v>
      </c>
      <c r="Q284">
        <v>9.5</v>
      </c>
      <c r="R284">
        <f t="shared" si="34"/>
        <v>4.75</v>
      </c>
      <c r="S284">
        <v>98.93</v>
      </c>
    </row>
    <row r="285" spans="1:19" x14ac:dyDescent="0.25">
      <c r="A285">
        <v>317</v>
      </c>
      <c r="B285">
        <v>11.59</v>
      </c>
      <c r="C285">
        <f t="shared" si="33"/>
        <v>11.59</v>
      </c>
      <c r="D285">
        <v>11.16</v>
      </c>
      <c r="E285">
        <f t="shared" si="28"/>
        <v>7.0721716690360443</v>
      </c>
      <c r="F285">
        <v>11.31</v>
      </c>
      <c r="G285">
        <f t="shared" si="29"/>
        <v>7.2336263016134996</v>
      </c>
      <c r="H285">
        <v>11.53</v>
      </c>
      <c r="I285">
        <f t="shared" si="30"/>
        <v>7.4704264293937701</v>
      </c>
      <c r="J285">
        <v>10.91</v>
      </c>
      <c r="K285">
        <f t="shared" si="31"/>
        <v>6.8030806147402814</v>
      </c>
      <c r="O285">
        <v>95.41</v>
      </c>
      <c r="P285" s="3">
        <f t="shared" si="32"/>
        <v>1.0256943716591551</v>
      </c>
      <c r="Q285">
        <v>9.4149999999999991</v>
      </c>
      <c r="R285">
        <f t="shared" si="34"/>
        <v>4.7074999999999996</v>
      </c>
      <c r="S285">
        <v>98.85</v>
      </c>
    </row>
    <row r="286" spans="1:19" x14ac:dyDescent="0.25">
      <c r="A286">
        <v>316</v>
      </c>
      <c r="B286">
        <v>11.39</v>
      </c>
      <c r="C286">
        <f t="shared" si="33"/>
        <v>11.39</v>
      </c>
      <c r="D286">
        <v>10.97</v>
      </c>
      <c r="E286">
        <f t="shared" si="28"/>
        <v>6.893181941617148</v>
      </c>
      <c r="F286">
        <v>11.09</v>
      </c>
      <c r="G286">
        <f t="shared" si="29"/>
        <v>7.0222033341741072</v>
      </c>
      <c r="H286">
        <v>11.37</v>
      </c>
      <c r="I286">
        <f t="shared" si="30"/>
        <v>7.3232532501403478</v>
      </c>
      <c r="J286">
        <v>10.72</v>
      </c>
      <c r="K286">
        <f t="shared" si="31"/>
        <v>6.6243873737901469</v>
      </c>
      <c r="O286">
        <v>95.484999999999999</v>
      </c>
      <c r="P286" s="3">
        <f t="shared" si="32"/>
        <v>1.0249405665811382</v>
      </c>
      <c r="Q286">
        <v>9.3449999999999989</v>
      </c>
      <c r="R286">
        <f t="shared" si="34"/>
        <v>4.6724999999999994</v>
      </c>
      <c r="S286">
        <v>98.85499999999999</v>
      </c>
    </row>
    <row r="287" spans="1:19" x14ac:dyDescent="0.25">
      <c r="A287">
        <v>315</v>
      </c>
      <c r="B287">
        <v>11.2</v>
      </c>
      <c r="C287">
        <f t="shared" si="33"/>
        <v>11.2</v>
      </c>
      <c r="D287">
        <v>10.74</v>
      </c>
      <c r="E287">
        <f t="shared" si="28"/>
        <v>6.6483311064230914</v>
      </c>
      <c r="F287">
        <v>10.89</v>
      </c>
      <c r="G287">
        <f t="shared" si="29"/>
        <v>6.8089890287900756</v>
      </c>
      <c r="H287">
        <v>11.1</v>
      </c>
      <c r="I287">
        <f t="shared" si="30"/>
        <v>7.0339101201038536</v>
      </c>
      <c r="J287">
        <v>10.5</v>
      </c>
      <c r="K287">
        <f t="shared" si="31"/>
        <v>6.3912784306359178</v>
      </c>
      <c r="O287">
        <v>95.655000000000001</v>
      </c>
      <c r="P287" s="3">
        <f t="shared" si="32"/>
        <v>1.0214630704092833</v>
      </c>
      <c r="Q287">
        <v>9.26</v>
      </c>
      <c r="R287">
        <f t="shared" si="34"/>
        <v>4.63</v>
      </c>
      <c r="S287">
        <v>98.694999999999993</v>
      </c>
    </row>
    <row r="288" spans="1:19" x14ac:dyDescent="0.25">
      <c r="A288">
        <v>314</v>
      </c>
      <c r="B288">
        <v>10.99</v>
      </c>
      <c r="C288">
        <f t="shared" si="33"/>
        <v>10.99</v>
      </c>
      <c r="D288">
        <v>10.52</v>
      </c>
      <c r="E288">
        <f t="shared" si="28"/>
        <v>6.4476834369496245</v>
      </c>
      <c r="F288">
        <v>10.69</v>
      </c>
      <c r="G288">
        <f t="shared" si="29"/>
        <v>6.629572992265274</v>
      </c>
      <c r="H288">
        <v>10.96</v>
      </c>
      <c r="I288">
        <f t="shared" si="30"/>
        <v>6.9184564036489533</v>
      </c>
      <c r="J288">
        <v>10.29</v>
      </c>
      <c r="K288">
        <f t="shared" si="31"/>
        <v>6.2015975679931561</v>
      </c>
      <c r="O288">
        <v>95.775000000000006</v>
      </c>
      <c r="P288" s="3">
        <f t="shared" si="32"/>
        <v>1.0208551292090837</v>
      </c>
      <c r="Q288">
        <v>9.1750000000000007</v>
      </c>
      <c r="R288">
        <f t="shared" si="34"/>
        <v>4.5875000000000004</v>
      </c>
      <c r="S288">
        <v>98.759999999999991</v>
      </c>
    </row>
    <row r="289" spans="1:19" x14ac:dyDescent="0.25">
      <c r="A289">
        <v>313</v>
      </c>
      <c r="B289">
        <v>10.81</v>
      </c>
      <c r="C289">
        <f t="shared" si="33"/>
        <v>10.81</v>
      </c>
      <c r="D289">
        <v>10.37</v>
      </c>
      <c r="E289">
        <f t="shared" si="28"/>
        <v>6.3091863084586794</v>
      </c>
      <c r="F289">
        <v>10.49</v>
      </c>
      <c r="G289">
        <f t="shared" si="29"/>
        <v>6.4373569542067415</v>
      </c>
      <c r="H289">
        <v>10.77</v>
      </c>
      <c r="I289">
        <f t="shared" si="30"/>
        <v>6.7364217942855502</v>
      </c>
      <c r="J289">
        <v>10.11</v>
      </c>
      <c r="K289">
        <f t="shared" si="31"/>
        <v>6.0314832426712126</v>
      </c>
      <c r="O289">
        <v>96.01</v>
      </c>
      <c r="P289" s="3">
        <f t="shared" si="32"/>
        <v>1.0194906780543693</v>
      </c>
      <c r="Q289">
        <v>9.1</v>
      </c>
      <c r="R289">
        <f t="shared" si="34"/>
        <v>4.55</v>
      </c>
      <c r="S289">
        <v>98.87</v>
      </c>
    </row>
    <row r="290" spans="1:19" x14ac:dyDescent="0.25">
      <c r="A290">
        <v>312</v>
      </c>
      <c r="B290">
        <v>10.62</v>
      </c>
      <c r="C290">
        <f t="shared" si="33"/>
        <v>10.62</v>
      </c>
      <c r="D290">
        <v>10.15</v>
      </c>
      <c r="E290">
        <f t="shared" si="28"/>
        <v>6.1139829245673836</v>
      </c>
      <c r="F290">
        <v>10.3</v>
      </c>
      <c r="G290">
        <f t="shared" si="29"/>
        <v>6.274216535069586</v>
      </c>
      <c r="H290">
        <v>10.57</v>
      </c>
      <c r="I290">
        <f t="shared" si="30"/>
        <v>6.562637033973548</v>
      </c>
      <c r="J290">
        <v>9.9</v>
      </c>
      <c r="K290">
        <f t="shared" si="31"/>
        <v>5.8469269070637138</v>
      </c>
      <c r="O290">
        <v>96.05</v>
      </c>
      <c r="P290" s="3">
        <f t="shared" si="32"/>
        <v>1.0199937532535139</v>
      </c>
      <c r="Q290">
        <v>9.0300000000000011</v>
      </c>
      <c r="R290">
        <f t="shared" si="34"/>
        <v>4.5150000000000006</v>
      </c>
      <c r="S290">
        <v>98.960000000000008</v>
      </c>
    </row>
    <row r="291" spans="1:19" x14ac:dyDescent="0.25">
      <c r="A291">
        <v>311</v>
      </c>
      <c r="B291">
        <v>10.44</v>
      </c>
      <c r="C291">
        <f t="shared" si="33"/>
        <v>10.44</v>
      </c>
      <c r="D291">
        <v>9.9700000000000006</v>
      </c>
      <c r="E291">
        <f t="shared" si="28"/>
        <v>5.9372118004064154</v>
      </c>
      <c r="F291">
        <v>10.14</v>
      </c>
      <c r="G291">
        <f t="shared" si="29"/>
        <v>6.1184200189688429</v>
      </c>
      <c r="H291">
        <v>10.4</v>
      </c>
      <c r="I291">
        <f t="shared" si="30"/>
        <v>6.3955620002996163</v>
      </c>
      <c r="J291">
        <v>9.7100000000000009</v>
      </c>
      <c r="K291">
        <f t="shared" si="31"/>
        <v>5.6600698190756411</v>
      </c>
      <c r="O291">
        <v>96.27000000000001</v>
      </c>
      <c r="P291" s="3">
        <f t="shared" si="32"/>
        <v>1.0181770021813648</v>
      </c>
      <c r="Q291">
        <v>8.9600000000000009</v>
      </c>
      <c r="R291">
        <f t="shared" si="34"/>
        <v>4.4800000000000004</v>
      </c>
      <c r="S291">
        <v>99.009999999999991</v>
      </c>
    </row>
    <row r="292" spans="1:19" x14ac:dyDescent="0.25">
      <c r="A292">
        <v>310</v>
      </c>
      <c r="B292">
        <v>10.28</v>
      </c>
      <c r="C292">
        <f t="shared" si="33"/>
        <v>10.28</v>
      </c>
      <c r="D292">
        <v>9.84</v>
      </c>
      <c r="E292">
        <f t="shared" si="28"/>
        <v>5.8452379012531104</v>
      </c>
      <c r="F292">
        <v>9.99</v>
      </c>
      <c r="G292">
        <f t="shared" si="29"/>
        <v>6.0050863507239187</v>
      </c>
      <c r="H292">
        <v>10.220000000000001</v>
      </c>
      <c r="I292">
        <f t="shared" si="30"/>
        <v>6.2501873065791553</v>
      </c>
      <c r="J292">
        <v>9.57</v>
      </c>
      <c r="K292">
        <f t="shared" si="31"/>
        <v>5.5575106922056605</v>
      </c>
      <c r="O292">
        <v>96.23</v>
      </c>
      <c r="P292" s="3">
        <f t="shared" si="32"/>
        <v>1.0183944715785098</v>
      </c>
      <c r="Q292">
        <v>8.870000000000001</v>
      </c>
      <c r="R292">
        <f t="shared" si="34"/>
        <v>4.4350000000000005</v>
      </c>
      <c r="S292">
        <v>98.99</v>
      </c>
    </row>
    <row r="293" spans="1:19" x14ac:dyDescent="0.25">
      <c r="A293">
        <v>309</v>
      </c>
      <c r="B293">
        <v>10.19</v>
      </c>
      <c r="C293">
        <f t="shared" si="33"/>
        <v>10.19</v>
      </c>
      <c r="D293">
        <v>9.64</v>
      </c>
      <c r="E293">
        <f t="shared" si="28"/>
        <v>5.6750832108539182</v>
      </c>
      <c r="F293">
        <v>9.8699999999999992</v>
      </c>
      <c r="G293">
        <f t="shared" si="29"/>
        <v>5.9191865095843132</v>
      </c>
      <c r="H293">
        <v>10.14</v>
      </c>
      <c r="I293">
        <f t="shared" si="30"/>
        <v>6.2057425559199952</v>
      </c>
      <c r="J293">
        <v>9.42</v>
      </c>
      <c r="K293">
        <f t="shared" si="31"/>
        <v>5.4415930990248453</v>
      </c>
      <c r="O293">
        <v>96.545000000000002</v>
      </c>
      <c r="P293" s="3">
        <f t="shared" si="32"/>
        <v>1.0150717282096431</v>
      </c>
      <c r="Q293">
        <v>8.7149999999999999</v>
      </c>
      <c r="R293">
        <f t="shared" si="34"/>
        <v>4.3574999999999999</v>
      </c>
      <c r="S293">
        <v>98.990000000000009</v>
      </c>
    </row>
    <row r="294" spans="1:19" x14ac:dyDescent="0.25">
      <c r="A294">
        <v>308</v>
      </c>
      <c r="B294">
        <v>10.1</v>
      </c>
      <c r="C294">
        <f t="shared" si="33"/>
        <v>10.1</v>
      </c>
      <c r="D294">
        <v>9.56</v>
      </c>
      <c r="E294">
        <f t="shared" si="28"/>
        <v>5.6381579167496811</v>
      </c>
      <c r="F294">
        <v>9.73</v>
      </c>
      <c r="G294">
        <f t="shared" si="29"/>
        <v>5.8185123718821474</v>
      </c>
      <c r="H294">
        <v>9.98</v>
      </c>
      <c r="I294">
        <f t="shared" si="30"/>
        <v>6.0837395117828335</v>
      </c>
      <c r="J294">
        <v>9.33</v>
      </c>
      <c r="K294">
        <f t="shared" si="31"/>
        <v>5.3941489480410487</v>
      </c>
      <c r="O294">
        <v>96.509999999999991</v>
      </c>
      <c r="P294" s="3">
        <f t="shared" si="32"/>
        <v>1.0151834006838669</v>
      </c>
      <c r="Q294">
        <v>8.6199999999999992</v>
      </c>
      <c r="R294">
        <f t="shared" si="34"/>
        <v>4.3099999999999996</v>
      </c>
      <c r="S294">
        <v>98.965000000000003</v>
      </c>
    </row>
    <row r="295" spans="1:19" x14ac:dyDescent="0.25">
      <c r="A295">
        <v>307</v>
      </c>
      <c r="B295">
        <v>9.94</v>
      </c>
      <c r="C295">
        <f t="shared" si="33"/>
        <v>9.94</v>
      </c>
      <c r="D295">
        <v>9.42</v>
      </c>
      <c r="E295">
        <f t="shared" si="28"/>
        <v>5.5273192073065713</v>
      </c>
      <c r="F295">
        <v>9.6199999999999992</v>
      </c>
      <c r="G295">
        <f t="shared" si="29"/>
        <v>5.7389686432653217</v>
      </c>
      <c r="H295">
        <v>9.85</v>
      </c>
      <c r="I295">
        <f t="shared" si="30"/>
        <v>5.9823654946178833</v>
      </c>
      <c r="J295">
        <v>9.23</v>
      </c>
      <c r="K295">
        <f t="shared" si="31"/>
        <v>5.3262522431457597</v>
      </c>
      <c r="O295">
        <v>96.465000000000003</v>
      </c>
      <c r="P295" s="3">
        <f t="shared" si="32"/>
        <v>1.0132452184730212</v>
      </c>
      <c r="Q295">
        <v>8.504999999999999</v>
      </c>
      <c r="R295">
        <f t="shared" si="34"/>
        <v>4.2524999999999995</v>
      </c>
      <c r="S295">
        <v>98.72999999999999</v>
      </c>
    </row>
    <row r="296" spans="1:19" x14ac:dyDescent="0.25">
      <c r="A296">
        <v>306</v>
      </c>
      <c r="B296">
        <v>9.89</v>
      </c>
      <c r="C296">
        <f t="shared" si="33"/>
        <v>9.89</v>
      </c>
      <c r="D296">
        <v>9.3699999999999992</v>
      </c>
      <c r="E296">
        <f t="shared" si="28"/>
        <v>5.5312400149266852</v>
      </c>
      <c r="F296">
        <v>9.56</v>
      </c>
      <c r="G296">
        <f t="shared" si="29"/>
        <v>5.73218835202184</v>
      </c>
      <c r="H296">
        <v>9.83</v>
      </c>
      <c r="I296">
        <f t="shared" si="30"/>
        <v>6.0177465152623224</v>
      </c>
      <c r="J296">
        <v>9.16</v>
      </c>
      <c r="K296">
        <f t="shared" si="31"/>
        <v>5.3091392212952009</v>
      </c>
      <c r="O296">
        <v>96.634999999999991</v>
      </c>
      <c r="P296" s="3">
        <f t="shared" si="32"/>
        <v>1.0132555492316448</v>
      </c>
      <c r="Q296">
        <v>8.39</v>
      </c>
      <c r="R296">
        <f t="shared" si="34"/>
        <v>4.1950000000000003</v>
      </c>
      <c r="S296">
        <v>98.905000000000001</v>
      </c>
    </row>
    <row r="297" spans="1:19" x14ac:dyDescent="0.25">
      <c r="A297">
        <v>305</v>
      </c>
      <c r="B297">
        <v>9.81</v>
      </c>
      <c r="C297">
        <f t="shared" si="33"/>
        <v>9.81</v>
      </c>
      <c r="D297">
        <v>9.32</v>
      </c>
      <c r="E297">
        <f t="shared" si="28"/>
        <v>5.5477628110406831</v>
      </c>
      <c r="F297">
        <v>9.49</v>
      </c>
      <c r="G297">
        <f t="shared" si="29"/>
        <v>5.7273353573687542</v>
      </c>
      <c r="H297">
        <v>9.7899999999999991</v>
      </c>
      <c r="I297">
        <f t="shared" si="30"/>
        <v>6.044228086182998</v>
      </c>
      <c r="J297">
        <v>9.1199999999999992</v>
      </c>
      <c r="K297">
        <f t="shared" si="31"/>
        <v>5.3365009918311861</v>
      </c>
      <c r="O297">
        <v>96.875</v>
      </c>
      <c r="P297" s="3">
        <f t="shared" si="32"/>
        <v>1.0127891612903226</v>
      </c>
      <c r="Q297">
        <v>8.24</v>
      </c>
      <c r="R297">
        <f t="shared" si="34"/>
        <v>4.12</v>
      </c>
      <c r="S297">
        <v>99.105000000000004</v>
      </c>
    </row>
    <row r="298" spans="1:19" x14ac:dyDescent="0.25">
      <c r="A298">
        <v>304</v>
      </c>
      <c r="B298">
        <v>9.7799999999999994</v>
      </c>
      <c r="C298">
        <f t="shared" si="33"/>
        <v>9.7799999999999994</v>
      </c>
      <c r="D298">
        <v>9.25</v>
      </c>
      <c r="E298">
        <f t="shared" si="28"/>
        <v>5.5147523153671596</v>
      </c>
      <c r="F298">
        <v>9.43</v>
      </c>
      <c r="G298">
        <f t="shared" si="29"/>
        <v>5.7044680343379097</v>
      </c>
      <c r="H298">
        <v>9.6999999999999993</v>
      </c>
      <c r="I298">
        <f t="shared" si="30"/>
        <v>5.9890416127940354</v>
      </c>
      <c r="J298">
        <v>9.07</v>
      </c>
      <c r="K298">
        <f t="shared" si="31"/>
        <v>5.3250365963964086</v>
      </c>
      <c r="O298">
        <v>96.85499999999999</v>
      </c>
      <c r="P298" s="3">
        <f t="shared" si="32"/>
        <v>1.0111584327086884</v>
      </c>
      <c r="Q298">
        <v>8.125</v>
      </c>
      <c r="R298">
        <f t="shared" si="34"/>
        <v>4.0625</v>
      </c>
      <c r="S298">
        <v>98.925000000000011</v>
      </c>
    </row>
    <row r="299" spans="1:19" x14ac:dyDescent="0.25">
      <c r="A299">
        <v>303</v>
      </c>
      <c r="B299">
        <v>9.77</v>
      </c>
      <c r="C299">
        <f t="shared" si="33"/>
        <v>9.77</v>
      </c>
      <c r="D299">
        <v>9.19</v>
      </c>
      <c r="E299">
        <f t="shared" si="28"/>
        <v>5.510419881032866</v>
      </c>
      <c r="F299">
        <v>9.3800000000000008</v>
      </c>
      <c r="G299">
        <f t="shared" si="29"/>
        <v>5.7103780618572655</v>
      </c>
      <c r="H299">
        <v>9.68</v>
      </c>
      <c r="I299">
        <f t="shared" si="30"/>
        <v>6.0261015052642097</v>
      </c>
      <c r="J299">
        <v>9.01</v>
      </c>
      <c r="K299">
        <f t="shared" si="31"/>
        <v>5.3209858149886982</v>
      </c>
      <c r="O299">
        <v>96.97</v>
      </c>
      <c r="P299" s="3">
        <f t="shared" si="32"/>
        <v>1.0103676394761265</v>
      </c>
      <c r="Q299">
        <v>7.99</v>
      </c>
      <c r="R299">
        <f t="shared" si="34"/>
        <v>3.9950000000000001</v>
      </c>
      <c r="S299">
        <v>98.965000000000003</v>
      </c>
    </row>
    <row r="300" spans="1:19" x14ac:dyDescent="0.25">
      <c r="A300">
        <v>302</v>
      </c>
      <c r="B300">
        <v>9.73</v>
      </c>
      <c r="C300">
        <f t="shared" si="33"/>
        <v>9.73</v>
      </c>
      <c r="D300">
        <v>9.18</v>
      </c>
      <c r="E300">
        <f t="shared" si="28"/>
        <v>5.5497793424793684</v>
      </c>
      <c r="F300">
        <v>9.4</v>
      </c>
      <c r="G300">
        <f t="shared" si="29"/>
        <v>5.7808813209600274</v>
      </c>
      <c r="H300">
        <v>9.65</v>
      </c>
      <c r="I300">
        <f t="shared" si="30"/>
        <v>6.0434972055971379</v>
      </c>
      <c r="J300">
        <v>9.0500000000000007</v>
      </c>
      <c r="K300">
        <f t="shared" si="31"/>
        <v>5.4132190824680713</v>
      </c>
      <c r="O300">
        <v>97.17</v>
      </c>
      <c r="P300" s="3">
        <f t="shared" si="32"/>
        <v>1.009154059895029</v>
      </c>
      <c r="Q300">
        <v>7.8650000000000002</v>
      </c>
      <c r="R300">
        <f t="shared" si="34"/>
        <v>3.9325000000000001</v>
      </c>
      <c r="S300">
        <v>99.05</v>
      </c>
    </row>
    <row r="301" spans="1:19" x14ac:dyDescent="0.25">
      <c r="A301">
        <v>301</v>
      </c>
      <c r="B301">
        <v>9.67</v>
      </c>
      <c r="C301">
        <f t="shared" si="33"/>
        <v>9.67</v>
      </c>
      <c r="D301">
        <v>9.14</v>
      </c>
      <c r="E301">
        <f t="shared" si="28"/>
        <v>5.5626799271917662</v>
      </c>
      <c r="F301">
        <v>9.34</v>
      </c>
      <c r="G301">
        <f t="shared" si="29"/>
        <v>5.7722566905188195</v>
      </c>
      <c r="H301">
        <v>9.6199999999999992</v>
      </c>
      <c r="I301">
        <f t="shared" si="30"/>
        <v>6.0656641591766931</v>
      </c>
      <c r="J301">
        <v>9.0299999999999994</v>
      </c>
      <c r="K301">
        <f t="shared" si="31"/>
        <v>5.4474127073618854</v>
      </c>
      <c r="O301">
        <v>97.094999999999999</v>
      </c>
      <c r="P301" s="3">
        <f t="shared" si="32"/>
        <v>1.0074355013131471</v>
      </c>
      <c r="Q301">
        <v>7.7200000000000006</v>
      </c>
      <c r="R301">
        <f t="shared" si="34"/>
        <v>3.8600000000000003</v>
      </c>
      <c r="S301">
        <v>98.805000000000007</v>
      </c>
    </row>
    <row r="302" spans="1:19" x14ac:dyDescent="0.25">
      <c r="A302">
        <v>300</v>
      </c>
      <c r="B302">
        <v>9.69</v>
      </c>
      <c r="C302">
        <f t="shared" si="33"/>
        <v>9.69</v>
      </c>
      <c r="D302">
        <v>9.1199999999999992</v>
      </c>
      <c r="E302">
        <f t="shared" si="28"/>
        <v>5.586861305442282</v>
      </c>
      <c r="F302">
        <v>9.32</v>
      </c>
      <c r="G302">
        <f t="shared" si="29"/>
        <v>5.7960052803446125</v>
      </c>
      <c r="H302">
        <v>9.59</v>
      </c>
      <c r="I302">
        <f t="shared" si="30"/>
        <v>6.0783496464627573</v>
      </c>
      <c r="J302">
        <v>9.06</v>
      </c>
      <c r="K302">
        <f t="shared" si="31"/>
        <v>5.5241181129715846</v>
      </c>
      <c r="O302">
        <v>97.25</v>
      </c>
      <c r="P302" s="3">
        <f t="shared" si="32"/>
        <v>1.0059825192802057</v>
      </c>
      <c r="Q302">
        <v>7.6</v>
      </c>
      <c r="R302">
        <f t="shared" si="34"/>
        <v>3.8</v>
      </c>
      <c r="S302">
        <v>98.82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AD0953-DD43-4DAB-9500-4423DDF601D8}">
  <dimension ref="A1:H302"/>
  <sheetViews>
    <sheetView workbookViewId="0">
      <selection activeCell="G1" sqref="G1:H1048576"/>
    </sheetView>
  </sheetViews>
  <sheetFormatPr defaultRowHeight="15" x14ac:dyDescent="0.25"/>
  <cols>
    <col min="2" max="2" width="11" bestFit="1" customWidth="1"/>
    <col min="5" max="5" width="12" bestFit="1" customWidth="1"/>
    <col min="6" max="7" width="11.5703125" customWidth="1"/>
  </cols>
  <sheetData>
    <row r="1" spans="1:8" x14ac:dyDescent="0.25">
      <c r="A1" t="s">
        <v>4</v>
      </c>
      <c r="B1" t="s">
        <v>24</v>
      </c>
      <c r="C1" t="s">
        <v>26</v>
      </c>
      <c r="D1" t="s">
        <v>27</v>
      </c>
      <c r="E1" t="s">
        <v>28</v>
      </c>
      <c r="F1" t="s">
        <v>29</v>
      </c>
      <c r="G1" t="s">
        <v>4</v>
      </c>
      <c r="H1" t="s">
        <v>30</v>
      </c>
    </row>
    <row r="2" spans="1:8" x14ac:dyDescent="0.25">
      <c r="A2" s="2">
        <v>2.0666666666666669</v>
      </c>
      <c r="B2">
        <f>2.303*Absorbance!C2/(0.000000148)</f>
        <v>766304.8634470359</v>
      </c>
      <c r="C2">
        <f>2.303*Absorbance!D2/(0.000000165)</f>
        <v>272131.74458262115</v>
      </c>
      <c r="D2">
        <f>2.303*Absorbance!E2/(0.000000165)</f>
        <v>236235.01026504982</v>
      </c>
      <c r="E2">
        <f>2.303*Absorbance!F2/(0.000000165)</f>
        <v>722576.98682242061</v>
      </c>
      <c r="F2">
        <f>2.303*Absorbance!G2/(0.000000165)</f>
        <v>891209.91413594841</v>
      </c>
      <c r="G2">
        <v>2.0666666666666669</v>
      </c>
      <c r="H2">
        <f>1/(0.000000148)*LN((1-(Reflectance!C2/100))^2/(Transmittance!F2/100))</f>
        <v>-460725.84164376662</v>
      </c>
    </row>
    <row r="3" spans="1:8" x14ac:dyDescent="0.25">
      <c r="A3">
        <v>2.0701168614357264</v>
      </c>
      <c r="B3">
        <f>2.303*Absorbance!C3/(0.000000148)</f>
        <v>764791.14986268617</v>
      </c>
      <c r="C3">
        <f>2.303*Absorbance!D3/(0.000000165)</f>
        <v>277735.30725705979</v>
      </c>
      <c r="D3">
        <f>2.303*Absorbance!E3/(0.000000165)</f>
        <v>241797.64608452731</v>
      </c>
      <c r="E3">
        <f>2.303*Absorbance!F3/(0.000000165)</f>
        <v>733197.13037206559</v>
      </c>
      <c r="F3">
        <f>2.303*Absorbance!G3/(0.000000165)</f>
        <v>902935.7682460777</v>
      </c>
      <c r="G3">
        <v>2.0701168614357264</v>
      </c>
      <c r="H3">
        <f>1/(0.000000148)*LN((1-(Reflectance!C3/100))^2/(Transmittance!F3/100))</f>
        <v>-454539.44820082211</v>
      </c>
    </row>
    <row r="4" spans="1:8" x14ac:dyDescent="0.25">
      <c r="A4">
        <v>2.0735785953177257</v>
      </c>
      <c r="B4">
        <f>2.303*Absorbance!C4/(0.000000148)</f>
        <v>765547.96427291492</v>
      </c>
      <c r="C4">
        <f>2.303*Absorbance!D4/(0.000000165)</f>
        <v>284670.88940070925</v>
      </c>
      <c r="D4">
        <f>2.303*Absorbance!E4/(0.000000165)</f>
        <v>249382.09562713112</v>
      </c>
      <c r="E4">
        <f>2.303*Absorbance!F4/(0.000000165)</f>
        <v>746662.58899837302</v>
      </c>
      <c r="F4">
        <f>2.303*Absorbance!G4/(0.000000165)</f>
        <v>917554.3276587358</v>
      </c>
      <c r="G4">
        <v>2.0735785953177257</v>
      </c>
      <c r="H4">
        <f>1/(0.000000148)*LN((1-(Reflectance!C4/100))^2/(Transmittance!F4/100))</f>
        <v>-449065.81905267091</v>
      </c>
    </row>
    <row r="5" spans="1:8" x14ac:dyDescent="0.25">
      <c r="A5">
        <v>2.0770519262981573</v>
      </c>
      <c r="B5">
        <f>2.303*Absorbance!C5/(0.000000148)</f>
        <v>768576.06974267901</v>
      </c>
      <c r="C5">
        <f>2.303*Absorbance!D5/(0.000000165)</f>
        <v>295089.16432094463</v>
      </c>
      <c r="D5">
        <f>2.303*Absorbance!E5/(0.000000165)</f>
        <v>259739.84400180264</v>
      </c>
      <c r="E5">
        <f>2.303*Absorbance!F5/(0.000000165)</f>
        <v>760908.65462076163</v>
      </c>
      <c r="F5">
        <f>2.303*Absorbance!G5/(0.000000165)</f>
        <v>931436.08517351432</v>
      </c>
      <c r="G5">
        <v>2.0770519262981573</v>
      </c>
      <c r="H5">
        <f>1/(0.000000148)*LN((1-(Reflectance!C5/100))^2/(Transmittance!F5/100))</f>
        <v>-440501.55101122661</v>
      </c>
    </row>
    <row r="6" spans="1:8" x14ac:dyDescent="0.25">
      <c r="A6">
        <v>2.0805369127516777</v>
      </c>
      <c r="B6">
        <f>2.303*Absorbance!C6/(0.000000148)</f>
        <v>770090.63144087652</v>
      </c>
      <c r="C6">
        <f>2.303*Absorbance!D6/(0.000000165)</f>
        <v>303436.69577406417</v>
      </c>
      <c r="D6">
        <f>2.303*Absorbance!E6/(0.000000165)</f>
        <v>268038.80452080857</v>
      </c>
      <c r="E6">
        <f>2.303*Absorbance!F6/(0.000000165)</f>
        <v>775188.27991048386</v>
      </c>
      <c r="F6">
        <f>2.303*Absorbance!G6/(0.000000165)</f>
        <v>946123.62210658053</v>
      </c>
      <c r="G6">
        <v>2.0805369127516777</v>
      </c>
      <c r="H6">
        <f>1/(0.000000148)*LN((1-(Reflectance!C6/100))^2/(Transmittance!F6/100))</f>
        <v>-435723.94381827547</v>
      </c>
    </row>
    <row r="7" spans="1:8" x14ac:dyDescent="0.25">
      <c r="A7">
        <v>2.0840336134453783</v>
      </c>
      <c r="B7">
        <f>2.303*Absorbance!C7/(0.000000148)</f>
        <v>770848.0395973525</v>
      </c>
      <c r="C7">
        <f>2.303*Absorbance!D7/(0.000000165)</f>
        <v>311690.92803506501</v>
      </c>
      <c r="D7">
        <f>2.303*Absorbance!E7/(0.000000165)</f>
        <v>278335.17376060894</v>
      </c>
      <c r="E7">
        <f>2.303*Absorbance!F7/(0.000000165)</f>
        <v>790733.47747897485</v>
      </c>
      <c r="F7">
        <f>2.303*Absorbance!G7/(0.000000165)</f>
        <v>962832.86468776746</v>
      </c>
      <c r="G7">
        <v>2.0840336134453783</v>
      </c>
      <c r="H7">
        <f>1/(0.000000148)*LN((1-(Reflectance!C7/100))^2/(Transmittance!F7/100))</f>
        <v>-429443.49541883561</v>
      </c>
    </row>
    <row r="8" spans="1:8" x14ac:dyDescent="0.25">
      <c r="A8">
        <v>2.0875420875420874</v>
      </c>
      <c r="B8">
        <f>2.303*Absorbance!C8/(0.000000148)</f>
        <v>773878.52138314687</v>
      </c>
      <c r="C8">
        <f>2.303*Absorbance!D8/(0.000000165)</f>
        <v>318877.71279817785</v>
      </c>
      <c r="D8">
        <f>2.303*Absorbance!E8/(0.000000165)</f>
        <v>285460.66361512104</v>
      </c>
      <c r="E8">
        <f>2.303*Absorbance!F8/(0.000000165)</f>
        <v>804886.96200165432</v>
      </c>
      <c r="F8">
        <f>2.303*Absorbance!G8/(0.000000165)</f>
        <v>974396.99992782844</v>
      </c>
      <c r="G8">
        <v>2.0875420875420874</v>
      </c>
      <c r="H8">
        <f>1/(0.000000148)*LN((1-(Reflectance!C8/100))^2/(Transmittance!F8/100))</f>
        <v>-420056.17266670341</v>
      </c>
    </row>
    <row r="9" spans="1:8" x14ac:dyDescent="0.25">
      <c r="A9">
        <v>2.0910623946037101</v>
      </c>
      <c r="B9">
        <f>2.303*Absorbance!C9/(0.000000148)</f>
        <v>775394.27203861612</v>
      </c>
      <c r="C9">
        <f>2.303*Absorbance!D9/(0.000000165)</f>
        <v>327923.13907508331</v>
      </c>
      <c r="D9">
        <f>2.303*Absorbance!E9/(0.000000165)</f>
        <v>295850.58736278157</v>
      </c>
      <c r="E9">
        <f>2.303*Absorbance!F9/(0.000000165)</f>
        <v>817663.57627998141</v>
      </c>
      <c r="F9">
        <f>2.303*Absorbance!G9/(0.000000165)</f>
        <v>992195.9544519576</v>
      </c>
      <c r="G9">
        <v>2.0910623946037101</v>
      </c>
      <c r="H9">
        <f>1/(0.000000148)*LN((1-(Reflectance!C9/100))^2/(Transmittance!F9/100))</f>
        <v>-415182.0067293992</v>
      </c>
    </row>
    <row r="10" spans="1:8" x14ac:dyDescent="0.25">
      <c r="A10">
        <v>2.0945945945945947</v>
      </c>
      <c r="B10">
        <f>2.303*Absorbance!C10/(0.000000148)</f>
        <v>776910.36273910257</v>
      </c>
      <c r="C10">
        <f>2.303*Absorbance!D10/(0.000000165)</f>
        <v>338342.34406551492</v>
      </c>
      <c r="D10">
        <f>2.303*Absorbance!E10/(0.000000165)</f>
        <v>305525.37602177716</v>
      </c>
      <c r="E10">
        <f>2.303*Absorbance!F10/(0.000000165)</f>
        <v>836444.81127434829</v>
      </c>
      <c r="F10">
        <f>2.303*Absorbance!G10/(0.000000165)</f>
        <v>1006013.8579519684</v>
      </c>
      <c r="G10">
        <v>2.0945945945945947</v>
      </c>
      <c r="H10">
        <f>1/(0.000000148)*LN((1-(Reflectance!C10/100))^2/(Transmittance!F10/100))</f>
        <v>-410352.49002790853</v>
      </c>
    </row>
    <row r="11" spans="1:8" x14ac:dyDescent="0.25">
      <c r="A11">
        <v>2.0981387478849407</v>
      </c>
      <c r="B11">
        <f>2.303*Absorbance!C11/(0.000000148)</f>
        <v>779185.13670809544</v>
      </c>
      <c r="C11">
        <f>2.303*Absorbance!D11/(0.000000165)</f>
        <v>347489.89802313602</v>
      </c>
      <c r="D11">
        <f>2.303*Absorbance!E11/(0.000000165)</f>
        <v>316015.02018123248</v>
      </c>
      <c r="E11">
        <f>2.303*Absorbance!F11/(0.000000165)</f>
        <v>849479.69527002098</v>
      </c>
      <c r="F11">
        <f>2.303*Absorbance!G11/(0.000000165)</f>
        <v>1021788.6244594005</v>
      </c>
      <c r="G11">
        <v>2.0981387478849407</v>
      </c>
      <c r="H11">
        <f>1/(0.000000148)*LN((1-(Reflectance!C11/100))^2/(Transmittance!F11/100))</f>
        <v>-403895.46462098142</v>
      </c>
    </row>
    <row r="12" spans="1:8" x14ac:dyDescent="0.25">
      <c r="A12">
        <v>2.1016949152542375</v>
      </c>
      <c r="B12">
        <f>2.303*Absorbance!C12/(0.000000148)</f>
        <v>779185.13670809544</v>
      </c>
      <c r="C12">
        <f>2.303*Absorbance!D12/(0.000000165)</f>
        <v>360666.13319021335</v>
      </c>
      <c r="D12">
        <f>2.303*Absorbance!E12/(0.000000165)</f>
        <v>329835.55952441215</v>
      </c>
      <c r="E12">
        <f>2.303*Absorbance!F12/(0.000000165)</f>
        <v>865855.94048796664</v>
      </c>
      <c r="F12">
        <f>2.303*Absorbance!G12/(0.000000165)</f>
        <v>1039346.8142372956</v>
      </c>
      <c r="G12">
        <v>2.1016949152542375</v>
      </c>
      <c r="H12">
        <f>1/(0.000000148)*LN((1-(Reflectance!C12/100))^2/(Transmittance!F12/100))</f>
        <v>-398912.61453741696</v>
      </c>
    </row>
    <row r="13" spans="1:8" x14ac:dyDescent="0.25">
      <c r="A13">
        <v>2.1052631578947367</v>
      </c>
      <c r="B13">
        <f>2.303*Absorbance!C13/(0.000000148)</f>
        <v>785254.94672124099</v>
      </c>
      <c r="C13">
        <f>2.303*Absorbance!D13/(0.000000165)</f>
        <v>369268.05694171874</v>
      </c>
      <c r="D13">
        <f>2.303*Absorbance!E13/(0.000000165)</f>
        <v>341882.40628905827</v>
      </c>
      <c r="E13">
        <f>2.303*Absorbance!F13/(0.000000165)</f>
        <v>880794.52877934289</v>
      </c>
      <c r="F13">
        <f>2.303*Absorbance!G13/(0.000000165)</f>
        <v>1054008.7850308318</v>
      </c>
      <c r="G13">
        <v>2.1052631578947367</v>
      </c>
      <c r="H13">
        <f>1/(0.000000148)*LN((1-(Reflectance!C13/100))^2/(Transmittance!F13/100))</f>
        <v>-388512.02099109429</v>
      </c>
    </row>
    <row r="14" spans="1:8" x14ac:dyDescent="0.25">
      <c r="A14">
        <v>2.1088435374149661</v>
      </c>
      <c r="B14">
        <f>2.303*Absorbance!C14/(0.000000148)</f>
        <v>788291.89734827506</v>
      </c>
      <c r="C14">
        <f>2.303*Absorbance!D14/(0.000000165)</f>
        <v>381158.26932820649</v>
      </c>
      <c r="D14">
        <f>2.303*Absorbance!E14/(0.000000165)</f>
        <v>353023.16134686058</v>
      </c>
      <c r="E14">
        <f>2.303*Absorbance!F14/(0.000000165)</f>
        <v>896685.55584051658</v>
      </c>
      <c r="F14">
        <f>2.303*Absorbance!G14/(0.000000165)</f>
        <v>1067953.3487284782</v>
      </c>
      <c r="G14">
        <v>2.1088435374149661</v>
      </c>
      <c r="H14">
        <f>1/(0.000000148)*LN((1-(Reflectance!C14/100))^2/(Transmittance!F14/100))</f>
        <v>-385047.91349420289</v>
      </c>
    </row>
    <row r="15" spans="1:8" x14ac:dyDescent="0.25">
      <c r="A15">
        <v>2.1124361158432707</v>
      </c>
      <c r="B15">
        <f>2.303*Absorbance!C15/(0.000000148)</f>
        <v>794369.89597636869</v>
      </c>
      <c r="C15">
        <f>2.303*Absorbance!D15/(0.000000165)</f>
        <v>393772.92773056799</v>
      </c>
      <c r="D15">
        <f>2.303*Absorbance!E15/(0.000000165)</f>
        <v>367695.00472483697</v>
      </c>
      <c r="E15">
        <f>2.303*Absorbance!F15/(0.000000165)</f>
        <v>914150.47129728377</v>
      </c>
      <c r="F15">
        <f>2.303*Absorbance!G15/(0.000000165)</f>
        <v>1085089.7442490642</v>
      </c>
      <c r="G15">
        <v>2.1124361158432707</v>
      </c>
      <c r="H15">
        <f>1/(0.000000148)*LN((1-(Reflectance!C15/100))^2/(Transmittance!F15/100))</f>
        <v>-379148.57450859435</v>
      </c>
    </row>
    <row r="16" spans="1:8" x14ac:dyDescent="0.25">
      <c r="A16">
        <v>2.1160409556313993</v>
      </c>
      <c r="B16">
        <f>2.303*Absorbance!C16/(0.000000148)</f>
        <v>798171.42291976779</v>
      </c>
      <c r="C16">
        <f>2.303*Absorbance!D16/(0.000000165)</f>
        <v>405792.39492735505</v>
      </c>
      <c r="D16">
        <f>2.303*Absorbance!E16/(0.000000165)</f>
        <v>379662.82328614197</v>
      </c>
      <c r="E16">
        <f>2.303*Absorbance!F16/(0.000000165)</f>
        <v>928791.33070147526</v>
      </c>
      <c r="F16">
        <f>2.303*Absorbance!G16/(0.000000165)</f>
        <v>1101737.3269062042</v>
      </c>
      <c r="G16">
        <v>2.1160409556313993</v>
      </c>
      <c r="H16">
        <f>1/(0.000000148)*LN((1-(Reflectance!C16/100))^2/(Transmittance!F16/100))</f>
        <v>-374793.52707153227</v>
      </c>
    </row>
    <row r="17" spans="1:8" x14ac:dyDescent="0.25">
      <c r="A17">
        <v>2.1196581196581197</v>
      </c>
      <c r="B17">
        <f>2.303*Absorbance!C17/(0.000000148)</f>
        <v>800453.36596663133</v>
      </c>
      <c r="C17">
        <f>2.303*Absorbance!D17/(0.000000165)</f>
        <v>417220.97175679915</v>
      </c>
      <c r="D17">
        <f>2.303*Absorbance!E17/(0.000000165)</f>
        <v>392448.97924168361</v>
      </c>
      <c r="E17">
        <f>2.303*Absorbance!F17/(0.000000165)</f>
        <v>943690.63293087611</v>
      </c>
      <c r="F17">
        <f>2.303*Absorbance!G17/(0.000000165)</f>
        <v>1114719.2151846169</v>
      </c>
      <c r="G17">
        <v>2.1196581196581197</v>
      </c>
      <c r="H17">
        <f>1/(0.000000148)*LN((1-(Reflectance!C17/100))^2/(Transmittance!F17/100))</f>
        <v>-369555.61504368606</v>
      </c>
    </row>
    <row r="18" spans="1:8" x14ac:dyDescent="0.25">
      <c r="A18">
        <v>2.1232876712328768</v>
      </c>
      <c r="B18">
        <f>2.303*Absorbance!C18/(0.000000148)</f>
        <v>805780.89818504977</v>
      </c>
      <c r="C18">
        <f>2.303*Absorbance!D18/(0.000000165)</f>
        <v>430564.9308738336</v>
      </c>
      <c r="D18">
        <f>2.303*Absorbance!E18/(0.000000165)</f>
        <v>405746.57315001753</v>
      </c>
      <c r="E18">
        <f>2.303*Absorbance!F18/(0.000000165)</f>
        <v>962718.93245074817</v>
      </c>
      <c r="F18">
        <f>2.303*Absorbance!G18/(0.000000165)</f>
        <v>1132640.1021123091</v>
      </c>
      <c r="G18">
        <v>2.1232876712328768</v>
      </c>
      <c r="H18">
        <f>1/(0.000000148)*LN((1-(Reflectance!C18/100))^2/(Transmittance!F18/100))</f>
        <v>-367445.04448657541</v>
      </c>
    </row>
    <row r="19" spans="1:8" x14ac:dyDescent="0.25">
      <c r="A19">
        <v>2.1269296740994856</v>
      </c>
      <c r="B19">
        <f>2.303*Absorbance!C19/(0.000000148)</f>
        <v>811874.65357456973</v>
      </c>
      <c r="C19">
        <f>2.303*Absorbance!D19/(0.000000165)</f>
        <v>446065.59237805143</v>
      </c>
      <c r="D19">
        <f>2.303*Absorbance!E19/(0.000000165)</f>
        <v>422610.5548046123</v>
      </c>
      <c r="E19">
        <f>2.303*Absorbance!F19/(0.000000165)</f>
        <v>982572.62035637931</v>
      </c>
      <c r="F19">
        <f>2.303*Absorbance!G19/(0.000000165)</f>
        <v>1151402.2996305176</v>
      </c>
      <c r="G19">
        <v>2.1269296740994856</v>
      </c>
      <c r="H19">
        <f>1/(0.000000148)*LN((1-(Reflectance!C19/100))^2/(Transmittance!F19/100))</f>
        <v>-362868.17201335798</v>
      </c>
    </row>
    <row r="20" spans="1:8" x14ac:dyDescent="0.25">
      <c r="A20">
        <v>2.1305841924398625</v>
      </c>
      <c r="B20">
        <f>2.303*Absorbance!C20/(0.000000148)</f>
        <v>817973.90874406905</v>
      </c>
      <c r="C20">
        <f>2.303*Absorbance!D20/(0.000000165)</f>
        <v>457626.12819385371</v>
      </c>
      <c r="D20">
        <f>2.303*Absorbance!E20/(0.000000165)</f>
        <v>436963.25237217161</v>
      </c>
      <c r="E20">
        <f>2.303*Absorbance!F20/(0.000000165)</f>
        <v>997728.51651012641</v>
      </c>
      <c r="F20">
        <f>2.303*Absorbance!G20/(0.000000165)</f>
        <v>1165438.5487979634</v>
      </c>
      <c r="G20">
        <v>2.1305841924398625</v>
      </c>
      <c r="H20">
        <f>1/(0.000000148)*LN((1-(Reflectance!C20/100))^2/(Transmittance!F20/100))</f>
        <v>-356675.63558441971</v>
      </c>
    </row>
    <row r="21" spans="1:8" x14ac:dyDescent="0.25">
      <c r="A21">
        <v>2.1342512908777969</v>
      </c>
      <c r="B21">
        <f>2.303*Absorbance!C21/(0.000000148)</f>
        <v>824842.15713850362</v>
      </c>
      <c r="C21">
        <f>2.303*Absorbance!D21/(0.000000165)</f>
        <v>472686.66671817866</v>
      </c>
      <c r="D21">
        <f>2.303*Absorbance!E21/(0.000000165)</f>
        <v>451970.21902072395</v>
      </c>
      <c r="E21">
        <f>2.303*Absorbance!F21/(0.000000165)</f>
        <v>1015821.436200805</v>
      </c>
      <c r="F21">
        <f>2.303*Absorbance!G21/(0.000000165)</f>
        <v>1181644.8659635936</v>
      </c>
      <c r="G21">
        <v>2.1342512908777969</v>
      </c>
      <c r="H21">
        <f>1/(0.000000148)*LN((1-(Reflectance!C21/100))^2/(Transmittance!F21/100))</f>
        <v>-351239.54051471147</v>
      </c>
    </row>
    <row r="22" spans="1:8" x14ac:dyDescent="0.25">
      <c r="A22">
        <v>2.1379310344827585</v>
      </c>
      <c r="B22">
        <f>2.303*Absorbance!C22/(0.000000148)</f>
        <v>828660.86903820164</v>
      </c>
      <c r="C22">
        <f>2.303*Absorbance!D22/(0.000000165)</f>
        <v>488283.38263539248</v>
      </c>
      <c r="D22">
        <f>2.303*Absorbance!E22/(0.000000165)</f>
        <v>468950.09005840891</v>
      </c>
      <c r="E22">
        <f>2.303*Absorbance!F22/(0.000000165)</f>
        <v>1034264.9898931597</v>
      </c>
      <c r="F22">
        <f>2.303*Absorbance!G22/(0.000000165)</f>
        <v>1198126.1438882186</v>
      </c>
      <c r="G22">
        <v>2.1379310344827585</v>
      </c>
      <c r="H22">
        <f>1/(0.000000148)*LN((1-(Reflectance!C22/100))^2/(Transmittance!F22/100))</f>
        <v>-349577.53164912498</v>
      </c>
    </row>
    <row r="23" spans="1:8" x14ac:dyDescent="0.25">
      <c r="A23">
        <v>2.1416234887737478</v>
      </c>
      <c r="B23">
        <f>2.303*Absorbance!C23/(0.000000148)</f>
        <v>837069.6385139937</v>
      </c>
      <c r="C23">
        <f>2.303*Absorbance!D23/(0.000000165)</f>
        <v>506124.48589816515</v>
      </c>
      <c r="D23">
        <f>2.303*Absorbance!E23/(0.000000165)</f>
        <v>486021.71398509998</v>
      </c>
      <c r="E23">
        <f>2.303*Absorbance!F23/(0.000000165)</f>
        <v>1053665.2544818623</v>
      </c>
      <c r="F23">
        <f>2.303*Absorbance!G23/(0.000000165)</f>
        <v>1217213.7836498467</v>
      </c>
      <c r="G23">
        <v>2.1416234887737478</v>
      </c>
      <c r="H23">
        <f>1/(0.000000148)*LN((1-(Reflectance!C23/100))^2/(Transmittance!F23/100))</f>
        <v>-348599.73693397356</v>
      </c>
    </row>
    <row r="24" spans="1:8" x14ac:dyDescent="0.25">
      <c r="A24">
        <v>2.1453287197231834</v>
      </c>
      <c r="B24">
        <f>2.303*Absorbance!C24/(0.000000148)</f>
        <v>845488.88383645273</v>
      </c>
      <c r="C24">
        <f>2.303*Absorbance!D24/(0.000000165)</f>
        <v>522025.9198654489</v>
      </c>
      <c r="D24">
        <f>2.303*Absorbance!E24/(0.000000165)</f>
        <v>501868.23529145506</v>
      </c>
      <c r="E24">
        <f>2.303*Absorbance!F24/(0.000000165)</f>
        <v>1073503.7168412497</v>
      </c>
      <c r="F24">
        <f>2.303*Absorbance!G24/(0.000000165)</f>
        <v>1235179.9262940129</v>
      </c>
      <c r="G24">
        <v>2.1453287197231834</v>
      </c>
      <c r="H24">
        <f>1/(0.000000148)*LN((1-(Reflectance!C24/100))^2/(Transmittance!F24/100))</f>
        <v>-345285.8533727405</v>
      </c>
    </row>
    <row r="25" spans="1:8" x14ac:dyDescent="0.25">
      <c r="A25">
        <v>2.149046793760832</v>
      </c>
      <c r="B25">
        <f>2.303*Absorbance!C25/(0.000000148)</f>
        <v>854685.49346949114</v>
      </c>
      <c r="C25">
        <f>2.303*Absorbance!D25/(0.000000165)</f>
        <v>538218.41050522926</v>
      </c>
      <c r="D25">
        <f>2.303*Absorbance!E25/(0.000000165)</f>
        <v>517995.8792147527</v>
      </c>
      <c r="E25">
        <f>2.303*Absorbance!F25/(0.000000165)</f>
        <v>1091556.8867748824</v>
      </c>
      <c r="F25">
        <f>2.303*Absorbance!G25/(0.000000165)</f>
        <v>1248929.0146534296</v>
      </c>
      <c r="G25">
        <v>2.149046793760832</v>
      </c>
      <c r="H25">
        <f>1/(0.000000148)*LN((1-(Reflectance!C25/100))^2/(Transmittance!F25/100))</f>
        <v>-340235.84892461699</v>
      </c>
    </row>
    <row r="26" spans="1:8" x14ac:dyDescent="0.25">
      <c r="A26">
        <v>2.1527777777777777</v>
      </c>
      <c r="B26">
        <f>2.303*Absorbance!C26/(0.000000148)</f>
        <v>863126.72740180709</v>
      </c>
      <c r="C26">
        <f>2.303*Absorbance!D26/(0.000000165)</f>
        <v>557591.46525289596</v>
      </c>
      <c r="D26">
        <f>2.303*Absorbance!E26/(0.000000165)</f>
        <v>537310.94117294136</v>
      </c>
      <c r="E26">
        <f>2.303*Absorbance!F26/(0.000000165)</f>
        <v>1112594.4584518035</v>
      </c>
      <c r="F26">
        <f>2.303*Absorbance!G26/(0.000000165)</f>
        <v>1269652.4883637149</v>
      </c>
      <c r="G26">
        <v>2.1527777777777777</v>
      </c>
      <c r="H26">
        <f>1/(0.000000148)*LN((1-(Reflectance!C26/100))^2/(Transmittance!F26/100))</f>
        <v>-339068.41607842635</v>
      </c>
    </row>
    <row r="27" spans="1:8" x14ac:dyDescent="0.25">
      <c r="A27">
        <v>2.1565217391304348</v>
      </c>
      <c r="B27">
        <f>2.303*Absorbance!C27/(0.000000148)</f>
        <v>870809.73672077572</v>
      </c>
      <c r="C27">
        <f>2.303*Absorbance!D27/(0.000000165)</f>
        <v>571988.23713211634</v>
      </c>
      <c r="D27">
        <f>2.303*Absorbance!E27/(0.000000165)</f>
        <v>555288.33352978562</v>
      </c>
      <c r="E27">
        <f>2.303*Absorbance!F27/(0.000000165)</f>
        <v>1130637.5689907647</v>
      </c>
      <c r="F27">
        <f>2.303*Absorbance!G27/(0.000000165)</f>
        <v>1287316.8799428979</v>
      </c>
      <c r="G27">
        <v>2.1565217391304348</v>
      </c>
      <c r="H27">
        <f>1/(0.000000148)*LN((1-(Reflectance!C27/100))^2/(Transmittance!F27/100))</f>
        <v>-340193.8448879139</v>
      </c>
    </row>
    <row r="28" spans="1:8" x14ac:dyDescent="0.25">
      <c r="A28">
        <v>2.1602787456445993</v>
      </c>
      <c r="B28">
        <f>2.303*Absorbance!C28/(0.000000148)</f>
        <v>881580.64516737638</v>
      </c>
      <c r="C28">
        <f>2.303*Absorbance!D28/(0.000000165)</f>
        <v>589733.81911017315</v>
      </c>
      <c r="D28">
        <f>2.303*Absorbance!E28/(0.000000165)</f>
        <v>574432.93223396363</v>
      </c>
      <c r="E28">
        <f>2.303*Absorbance!F28/(0.000000165)</f>
        <v>1149555.3355845502</v>
      </c>
      <c r="F28">
        <f>2.303*Absorbance!G28/(0.000000165)</f>
        <v>1302696.0000794139</v>
      </c>
      <c r="G28">
        <v>2.1602787456445993</v>
      </c>
      <c r="H28">
        <f>1/(0.000000148)*LN((1-(Reflectance!C28/100))^2/(Transmittance!F28/100))</f>
        <v>-338657.35958924395</v>
      </c>
    </row>
    <row r="29" spans="1:8" x14ac:dyDescent="0.25">
      <c r="A29">
        <v>2.1640488656195465</v>
      </c>
      <c r="B29">
        <f>2.303*Absorbance!C29/(0.000000148)</f>
        <v>894682.72631696088</v>
      </c>
      <c r="C29">
        <f>2.303*Absorbance!D29/(0.000000165)</f>
        <v>610786.9696723274</v>
      </c>
      <c r="D29">
        <f>2.303*Absorbance!E29/(0.000000165)</f>
        <v>594706.2465179764</v>
      </c>
      <c r="E29">
        <f>2.303*Absorbance!F29/(0.000000165)</f>
        <v>1170915.0353321051</v>
      </c>
      <c r="F29">
        <f>2.303*Absorbance!G29/(0.000000165)</f>
        <v>1322099.5751068424</v>
      </c>
      <c r="G29">
        <v>2.1640488656195465</v>
      </c>
      <c r="H29">
        <f>1/(0.000000148)*LN((1-(Reflectance!C29/100))^2/(Transmittance!F29/100))</f>
        <v>-338806.41827636608</v>
      </c>
    </row>
    <row r="30" spans="1:8" x14ac:dyDescent="0.25">
      <c r="A30">
        <v>2.1678321678321679</v>
      </c>
      <c r="B30">
        <f>2.303*Absorbance!C30/(0.000000148)</f>
        <v>904719.13251395081</v>
      </c>
      <c r="C30">
        <f>2.303*Absorbance!D30/(0.000000165)</f>
        <v>633445.92620696663</v>
      </c>
      <c r="D30">
        <f>2.303*Absorbance!E30/(0.000000165)</f>
        <v>615109.35788889823</v>
      </c>
      <c r="E30">
        <f>2.303*Absorbance!F30/(0.000000165)</f>
        <v>1189263.4215737227</v>
      </c>
      <c r="F30">
        <f>2.303*Absorbance!G30/(0.000000165)</f>
        <v>1339244.510204864</v>
      </c>
      <c r="G30">
        <v>2.1678321678321679</v>
      </c>
      <c r="H30">
        <f>1/(0.000000148)*LN((1-(Reflectance!C30/100))^2/(Transmittance!F30/100))</f>
        <v>-341152.82311084244</v>
      </c>
    </row>
    <row r="31" spans="1:8" x14ac:dyDescent="0.25">
      <c r="A31">
        <v>2.1716287215411558</v>
      </c>
      <c r="B31">
        <f>2.303*Absorbance!C31/(0.000000148)</f>
        <v>917092.12925382215</v>
      </c>
      <c r="C31">
        <f>2.303*Absorbance!D31/(0.000000165)</f>
        <v>653462.55425668787</v>
      </c>
      <c r="D31">
        <f>2.303*Absorbance!E31/(0.000000165)</f>
        <v>635796.39054733631</v>
      </c>
      <c r="E31">
        <f>2.303*Absorbance!F31/(0.000000165)</f>
        <v>1208909.0802695199</v>
      </c>
      <c r="F31">
        <f>2.303*Absorbance!G31/(0.000000165)</f>
        <v>1357760.1996106117</v>
      </c>
      <c r="G31">
        <v>2.1716287215411558</v>
      </c>
      <c r="H31">
        <f>1/(0.000000148)*LN((1-(Reflectance!C31/100))^2/(Transmittance!F31/100))</f>
        <v>-341013.84037615155</v>
      </c>
    </row>
    <row r="32" spans="1:8" x14ac:dyDescent="0.25">
      <c r="A32">
        <v>2.1754385964912282</v>
      </c>
      <c r="B32">
        <f>2.303*Absorbance!C32/(0.000000148)</f>
        <v>935694.20344425132</v>
      </c>
      <c r="C32">
        <f>2.303*Absorbance!D32/(0.000000165)</f>
        <v>677097.81512951292</v>
      </c>
      <c r="D32">
        <f>2.303*Absorbance!E32/(0.000000165)</f>
        <v>660100.66201873042</v>
      </c>
      <c r="E32">
        <f>2.303*Absorbance!F32/(0.000000165)</f>
        <v>1231572.6862808282</v>
      </c>
      <c r="F32">
        <f>2.303*Absorbance!G32/(0.000000165)</f>
        <v>1376003.354134202</v>
      </c>
      <c r="G32">
        <v>2.1754385964912282</v>
      </c>
      <c r="H32">
        <f>1/(0.000000148)*LN((1-(Reflectance!C32/100))^2/(Transmittance!F32/100))</f>
        <v>-339891.18318456749</v>
      </c>
    </row>
    <row r="33" spans="1:8" x14ac:dyDescent="0.25">
      <c r="A33">
        <v>2.1792618629173988</v>
      </c>
      <c r="B33">
        <f>2.303*Absorbance!C33/(0.000000148)</f>
        <v>950457.24594791094</v>
      </c>
      <c r="C33">
        <f>2.303*Absorbance!D33/(0.000000165)</f>
        <v>701406.20766347065</v>
      </c>
      <c r="D33">
        <f>2.303*Absorbance!E33/(0.000000165)</f>
        <v>682122.67843885068</v>
      </c>
      <c r="E33">
        <f>2.303*Absorbance!F33/(0.000000165)</f>
        <v>1252389.8204240932</v>
      </c>
      <c r="F33">
        <f>2.303*Absorbance!G33/(0.000000165)</f>
        <v>1393126.6261617581</v>
      </c>
      <c r="G33">
        <v>2.1792618629173988</v>
      </c>
      <c r="H33">
        <f>1/(0.000000148)*LN((1-(Reflectance!C33/100))^2/(Transmittance!F33/100))</f>
        <v>-344369.80423552013</v>
      </c>
    </row>
    <row r="34" spans="1:8" x14ac:dyDescent="0.25">
      <c r="A34">
        <v>2.183098591549296</v>
      </c>
      <c r="B34">
        <f>2.303*Absorbance!C34/(0.000000148)</f>
        <v>966811.90211778239</v>
      </c>
      <c r="C34">
        <f>2.303*Absorbance!D34/(0.000000165)</f>
        <v>724394.57861412258</v>
      </c>
      <c r="D34">
        <f>2.303*Absorbance!E34/(0.000000165)</f>
        <v>706526.62718790036</v>
      </c>
      <c r="E34">
        <f>2.303*Absorbance!F34/(0.000000165)</f>
        <v>1275873.5413432487</v>
      </c>
      <c r="F34">
        <f>2.303*Absorbance!G34/(0.000000165)</f>
        <v>1412134.3284511457</v>
      </c>
      <c r="G34">
        <v>2.183098591549296</v>
      </c>
      <c r="H34">
        <f>1/(0.000000148)*LN((1-(Reflectance!C34/100))^2/(Transmittance!F34/100))</f>
        <v>-350118.51394770201</v>
      </c>
    </row>
    <row r="35" spans="1:8" x14ac:dyDescent="0.25">
      <c r="A35">
        <v>2.1869488536155202</v>
      </c>
      <c r="B35">
        <f>2.303*Absorbance!C35/(0.000000148)</f>
        <v>983987.90881287144</v>
      </c>
      <c r="C35">
        <f>2.303*Absorbance!D35/(0.000000165)</f>
        <v>750372.41017236072</v>
      </c>
      <c r="D35">
        <f>2.303*Absorbance!E35/(0.000000165)</f>
        <v>731685.3674047034</v>
      </c>
      <c r="E35">
        <f>2.303*Absorbance!F35/(0.000000165)</f>
        <v>1296827.0212705685</v>
      </c>
      <c r="F35">
        <f>2.303*Absorbance!G35/(0.000000165)</f>
        <v>1430183.9607221105</v>
      </c>
      <c r="G35">
        <v>2.1869488536155202</v>
      </c>
      <c r="H35">
        <f>1/(0.000000148)*LN((1-(Reflectance!C35/100))^2/(Transmittance!F35/100))</f>
        <v>-354300.74574329989</v>
      </c>
    </row>
    <row r="36" spans="1:8" x14ac:dyDescent="0.25">
      <c r="A36">
        <v>2.1908127208480566</v>
      </c>
      <c r="B36">
        <f>2.303*Absorbance!C36/(0.000000148)</f>
        <v>1003559.235173557</v>
      </c>
      <c r="C36">
        <f>2.303*Absorbance!D36/(0.000000165)</f>
        <v>778706.15656922851</v>
      </c>
      <c r="D36">
        <f>2.303*Absorbance!E36/(0.000000165)</f>
        <v>758436.66594164085</v>
      </c>
      <c r="E36">
        <f>2.303*Absorbance!F36/(0.000000165)</f>
        <v>1321132.5833689899</v>
      </c>
      <c r="F36">
        <f>2.303*Absorbance!G36/(0.000000165)</f>
        <v>1450799.5197255982</v>
      </c>
      <c r="G36">
        <v>2.1908127208480566</v>
      </c>
      <c r="H36">
        <f>1/(0.000000148)*LN((1-(Reflectance!C36/100))^2/(Transmittance!F36/100))</f>
        <v>-359863.6056218993</v>
      </c>
    </row>
    <row r="37" spans="1:8" x14ac:dyDescent="0.25">
      <c r="A37">
        <v>2.1946902654867255</v>
      </c>
      <c r="B37">
        <f>2.303*Absorbance!C37/(0.000000148)</f>
        <v>1023973.7192690697</v>
      </c>
      <c r="C37">
        <f>2.303*Absorbance!D37/(0.000000165)</f>
        <v>802911.01773854333</v>
      </c>
      <c r="D37">
        <f>2.303*Absorbance!E37/(0.000000165)</f>
        <v>781805.85494792694</v>
      </c>
      <c r="E37">
        <f>2.303*Absorbance!F37/(0.000000165)</f>
        <v>1341065.4472756132</v>
      </c>
      <c r="F37">
        <f>2.303*Absorbance!G37/(0.000000165)</f>
        <v>1465279.7945729692</v>
      </c>
      <c r="G37">
        <v>2.1946902654867255</v>
      </c>
      <c r="H37">
        <f>1/(0.000000148)*LN((1-(Reflectance!C37/100))^2/(Transmittance!F37/100))</f>
        <v>-368617.15056465182</v>
      </c>
    </row>
    <row r="38" spans="1:8" x14ac:dyDescent="0.25">
      <c r="A38">
        <v>2.1985815602836878</v>
      </c>
      <c r="B38">
        <f>2.303*Absorbance!C38/(0.000000148)</f>
        <v>1046816.7101660675</v>
      </c>
      <c r="C38">
        <f>2.303*Absorbance!D38/(0.000000165)</f>
        <v>829122.6056290617</v>
      </c>
      <c r="D38">
        <f>2.303*Absorbance!E38/(0.000000165)</f>
        <v>804890.92561126559</v>
      </c>
      <c r="E38">
        <f>2.303*Absorbance!F38/(0.000000165)</f>
        <v>1360078.1948591755</v>
      </c>
      <c r="F38">
        <f>2.303*Absorbance!G38/(0.000000165)</f>
        <v>1481374.7597464228</v>
      </c>
      <c r="G38">
        <v>2.1985815602836878</v>
      </c>
      <c r="H38">
        <f>1/(0.000000148)*LN((1-(Reflectance!C38/100))^2/(Transmittance!F38/100))</f>
        <v>-376382.52466223133</v>
      </c>
    </row>
    <row r="39" spans="1:8" x14ac:dyDescent="0.25">
      <c r="A39">
        <v>2.2024866785079928</v>
      </c>
      <c r="B39">
        <f>2.303*Absorbance!C39/(0.000000148)</f>
        <v>1071320.7667625374</v>
      </c>
      <c r="C39">
        <f>2.303*Absorbance!D39/(0.000000165)</f>
        <v>858225.40306008118</v>
      </c>
      <c r="D39">
        <f>2.303*Absorbance!E39/(0.000000165)</f>
        <v>829316.64733608405</v>
      </c>
      <c r="E39">
        <f>2.303*Absorbance!F39/(0.000000165)</f>
        <v>1385315.4899565903</v>
      </c>
      <c r="F39">
        <f>2.303*Absorbance!G39/(0.000000165)</f>
        <v>1503756.0953337436</v>
      </c>
      <c r="G39">
        <v>2.2024866785079928</v>
      </c>
      <c r="H39">
        <f>1/(0.000000148)*LN((1-(Reflectance!C39/100))^2/(Transmittance!F39/100))</f>
        <v>-386523.74015649298</v>
      </c>
    </row>
    <row r="40" spans="1:8" x14ac:dyDescent="0.25">
      <c r="A40">
        <v>2.2064056939501779</v>
      </c>
      <c r="B40">
        <f>2.303*Absorbance!C40/(0.000000148)</f>
        <v>1091941.2886872822</v>
      </c>
      <c r="C40">
        <f>2.303*Absorbance!D40/(0.000000165)</f>
        <v>888143.4169756925</v>
      </c>
      <c r="D40">
        <f>2.303*Absorbance!E40/(0.000000165)</f>
        <v>857563.46496144147</v>
      </c>
      <c r="E40">
        <f>2.303*Absorbance!F40/(0.000000165)</f>
        <v>1409660.5928204171</v>
      </c>
      <c r="F40">
        <f>2.303*Absorbance!G40/(0.000000165)</f>
        <v>1521784.7619394725</v>
      </c>
      <c r="G40">
        <v>2.2064056939501779</v>
      </c>
      <c r="H40">
        <f>1/(0.000000148)*LN((1-(Reflectance!C40/100))^2/(Transmittance!F40/100))</f>
        <v>-401059.79951808043</v>
      </c>
    </row>
    <row r="41" spans="1:8" x14ac:dyDescent="0.25">
      <c r="A41">
        <v>2.2103386809269163</v>
      </c>
      <c r="B41">
        <f>2.303*Absorbance!C41/(0.000000148)</f>
        <v>1115812.6461435014</v>
      </c>
      <c r="C41">
        <f>2.303*Absorbance!D41/(0.000000165)</f>
        <v>918878.42074662645</v>
      </c>
      <c r="D41">
        <f>2.303*Absorbance!E41/(0.000000165)</f>
        <v>882780.77688807435</v>
      </c>
      <c r="E41">
        <f>2.303*Absorbance!F41/(0.000000165)</f>
        <v>1432255.4763809436</v>
      </c>
      <c r="F41">
        <f>2.303*Absorbance!G41/(0.000000165)</f>
        <v>1537973.1564808846</v>
      </c>
      <c r="G41">
        <v>2.2103386809269163</v>
      </c>
      <c r="H41">
        <f>1/(0.000000148)*LN((1-(Reflectance!C41/100))^2/(Transmittance!F41/100))</f>
        <v>-418306.24515582446</v>
      </c>
    </row>
    <row r="42" spans="1:8" x14ac:dyDescent="0.25">
      <c r="A42">
        <v>2.2142857142857144</v>
      </c>
      <c r="B42">
        <f>2.303*Absorbance!C42/(0.000000148)</f>
        <v>1141368.7125965473</v>
      </c>
      <c r="C42">
        <f>2.303*Absorbance!D42/(0.000000165)</f>
        <v>948445.96354317002</v>
      </c>
      <c r="D42">
        <f>2.303*Absorbance!E42/(0.000000165)</f>
        <v>907548.34789712529</v>
      </c>
      <c r="E42">
        <f>2.303*Absorbance!F42/(0.000000165)</f>
        <v>1456977.9466343699</v>
      </c>
      <c r="F42">
        <f>2.303*Absorbance!G42/(0.000000165)</f>
        <v>1553736.3139812469</v>
      </c>
      <c r="G42">
        <v>2.2142857142857144</v>
      </c>
      <c r="H42">
        <f>1/(0.000000148)*LN((1-(Reflectance!C42/100))^2/(Transmittance!F42/100))</f>
        <v>-437874.96011643583</v>
      </c>
    </row>
    <row r="43" spans="1:8" x14ac:dyDescent="0.25">
      <c r="A43">
        <v>2.21824686940966</v>
      </c>
      <c r="B43">
        <f>2.303*Absorbance!C43/(0.000000148)</f>
        <v>1166218.6548772049</v>
      </c>
      <c r="C43">
        <f>2.303*Absorbance!D43/(0.000000165)</f>
        <v>979495.83618329454</v>
      </c>
      <c r="D43">
        <f>2.303*Absorbance!E43/(0.000000165)</f>
        <v>933752.80529812444</v>
      </c>
      <c r="E43">
        <f>2.303*Absorbance!F43/(0.000000165)</f>
        <v>1480600.4605527401</v>
      </c>
      <c r="F43">
        <f>2.303*Absorbance!G43/(0.000000165)</f>
        <v>1571729.9183701316</v>
      </c>
      <c r="G43">
        <v>2.21824686940966</v>
      </c>
      <c r="H43">
        <f>1/(0.000000148)*LN((1-(Reflectance!C43/100))^2/(Transmittance!F43/100))</f>
        <v>-460649.99872702122</v>
      </c>
    </row>
    <row r="44" spans="1:8" x14ac:dyDescent="0.25">
      <c r="A44">
        <v>2.2222222222222223</v>
      </c>
      <c r="B44">
        <f>2.303*Absorbance!C44/(0.000000148)</f>
        <v>1190354.3029211713</v>
      </c>
      <c r="C44">
        <f>2.303*Absorbance!D44/(0.000000165)</f>
        <v>1010825.7259988481</v>
      </c>
      <c r="D44">
        <f>2.303*Absorbance!E44/(0.000000165)</f>
        <v>961736.57253195019</v>
      </c>
      <c r="E44">
        <f>2.303*Absorbance!F44/(0.000000165)</f>
        <v>1504501.9171278425</v>
      </c>
      <c r="F44">
        <f>2.303*Absorbance!G44/(0.000000165)</f>
        <v>1588254.3303835359</v>
      </c>
      <c r="G44">
        <v>2.2222222222222223</v>
      </c>
      <c r="H44">
        <f>1/(0.000000148)*LN((1-(Reflectance!C44/100))^2/(Transmittance!F44/100))</f>
        <v>-482488.88361640915</v>
      </c>
    </row>
    <row r="45" spans="1:8" x14ac:dyDescent="0.25">
      <c r="A45">
        <v>2.2262118491921004</v>
      </c>
      <c r="B45">
        <f>2.303*Absorbance!C45/(0.000000148)</f>
        <v>1216194.3602858724</v>
      </c>
      <c r="C45">
        <f>2.303*Absorbance!D45/(0.000000165)</f>
        <v>1045098.3199192708</v>
      </c>
      <c r="D45">
        <f>2.303*Absorbance!E45/(0.000000165)</f>
        <v>990283.46903098992</v>
      </c>
      <c r="E45">
        <f>2.303*Absorbance!F45/(0.000000165)</f>
        <v>1528785.5495624936</v>
      </c>
      <c r="F45">
        <f>2.303*Absorbance!G45/(0.000000165)</f>
        <v>1605951.0657252609</v>
      </c>
      <c r="G45">
        <v>2.2262118491921004</v>
      </c>
      <c r="H45">
        <f>1/(0.000000148)*LN((1-(Reflectance!C45/100))^2/(Transmittance!F45/100))</f>
        <v>-510902.7170116959</v>
      </c>
    </row>
    <row r="46" spans="1:8" x14ac:dyDescent="0.25">
      <c r="A46">
        <v>2.2302158273381294</v>
      </c>
      <c r="B46">
        <f>2.303*Absorbance!C46/(0.000000148)</f>
        <v>1247008.3112269989</v>
      </c>
      <c r="C46">
        <f>2.303*Absorbance!D46/(0.000000165)</f>
        <v>1082974.1929993727</v>
      </c>
      <c r="D46">
        <f>2.303*Absorbance!E46/(0.000000165)</f>
        <v>1021545.5194070955</v>
      </c>
      <c r="E46">
        <f>2.303*Absorbance!F46/(0.000000165)</f>
        <v>1555254.0249013943</v>
      </c>
      <c r="F46">
        <f>2.303*Absorbance!G46/(0.000000165)</f>
        <v>1622367.9048543961</v>
      </c>
      <c r="G46">
        <v>2.2302158273381294</v>
      </c>
      <c r="H46">
        <f>1/(0.000000148)*LN((1-(Reflectance!C46/100))^2/(Transmittance!F46/100))</f>
        <v>-538267.91646904335</v>
      </c>
    </row>
    <row r="47" spans="1:8" x14ac:dyDescent="0.25">
      <c r="A47">
        <v>2.2342342342342341</v>
      </c>
      <c r="B47">
        <f>2.303*Absorbance!C47/(0.000000148)</f>
        <v>1278779.9322197018</v>
      </c>
      <c r="C47">
        <f>2.303*Absorbance!D47/(0.000000165)</f>
        <v>1120953.7372189802</v>
      </c>
      <c r="D47">
        <f>2.303*Absorbance!E47/(0.000000165)</f>
        <v>1055207.1345055485</v>
      </c>
      <c r="E47">
        <f>2.303*Absorbance!F47/(0.000000165)</f>
        <v>1579922.7919462624</v>
      </c>
      <c r="F47">
        <f>2.303*Absorbance!G47/(0.000000165)</f>
        <v>1640358.9668758241</v>
      </c>
      <c r="G47">
        <v>2.2342342342342341</v>
      </c>
      <c r="H47">
        <f>1/(0.000000148)*LN((1-(Reflectance!C47/100))^2/(Transmittance!F47/100))</f>
        <v>-567196.96867262595</v>
      </c>
    </row>
    <row r="48" spans="1:8" x14ac:dyDescent="0.25">
      <c r="A48">
        <v>2.2382671480144403</v>
      </c>
      <c r="B48">
        <f>2.303*Absorbance!C48/(0.000000148)</f>
        <v>1311522.1196647051</v>
      </c>
      <c r="C48">
        <f>2.303*Absorbance!D48/(0.000000165)</f>
        <v>1156516.1840957305</v>
      </c>
      <c r="D48">
        <f>2.303*Absorbance!E48/(0.000000165)</f>
        <v>1086401.1232306655</v>
      </c>
      <c r="E48">
        <f>2.303*Absorbance!F48/(0.000000165)</f>
        <v>1602901.3232606354</v>
      </c>
      <c r="F48">
        <f>2.303*Absorbance!G48/(0.000000165)</f>
        <v>1654011.3352068181</v>
      </c>
      <c r="G48">
        <v>2.2382671480144403</v>
      </c>
      <c r="H48">
        <f>1/(0.000000148)*LN((1-(Reflectance!C48/100))^2/(Transmittance!F48/100))</f>
        <v>-601090.20233195194</v>
      </c>
    </row>
    <row r="49" spans="1:8" x14ac:dyDescent="0.25">
      <c r="A49">
        <v>2.2423146473779387</v>
      </c>
      <c r="B49">
        <f>2.303*Absorbance!C49/(0.000000148)</f>
        <v>1346897.8037757538</v>
      </c>
      <c r="C49">
        <f>2.303*Absorbance!D49/(0.000000165)</f>
        <v>1198332.2563813322</v>
      </c>
      <c r="D49">
        <f>2.303*Absorbance!E49/(0.000000165)</f>
        <v>1122950.9933163431</v>
      </c>
      <c r="E49">
        <f>2.303*Absorbance!F49/(0.000000165)</f>
        <v>1626237.1829174906</v>
      </c>
      <c r="F49">
        <f>2.303*Absorbance!G49/(0.000000165)</f>
        <v>1667074.40641907</v>
      </c>
      <c r="G49">
        <v>2.2423146473779387</v>
      </c>
      <c r="H49">
        <f>1/(0.000000148)*LN((1-(Reflectance!C49/100))^2/(Transmittance!F49/100))</f>
        <v>-636472.9245532382</v>
      </c>
    </row>
    <row r="50" spans="1:8" x14ac:dyDescent="0.25">
      <c r="A50">
        <v>2.2463768115942031</v>
      </c>
      <c r="B50">
        <f>2.303*Absorbance!C50/(0.000000148)</f>
        <v>1384947.6982202001</v>
      </c>
      <c r="C50">
        <f>2.303*Absorbance!D50/(0.000000165)</f>
        <v>1243388.3737123064</v>
      </c>
      <c r="D50">
        <f>2.303*Absorbance!E50/(0.000000165)</f>
        <v>1161848.686281011</v>
      </c>
      <c r="E50">
        <f>2.303*Absorbance!F50/(0.000000165)</f>
        <v>1651856.836455503</v>
      </c>
      <c r="F50">
        <f>2.303*Absorbance!G50/(0.000000165)</f>
        <v>1681489.9273173169</v>
      </c>
      <c r="G50">
        <v>2.2463768115942031</v>
      </c>
      <c r="H50">
        <f>1/(0.000000148)*LN((1-(Reflectance!C50/100))^2/(Transmittance!F50/100))</f>
        <v>-674413.22894963948</v>
      </c>
    </row>
    <row r="51" spans="1:8" x14ac:dyDescent="0.25">
      <c r="A51">
        <v>2.2504537205081672</v>
      </c>
      <c r="B51">
        <f>2.303*Absorbance!C51/(0.000000148)</f>
        <v>1425716.1492445618</v>
      </c>
      <c r="C51">
        <f>2.303*Absorbance!D51/(0.000000165)</f>
        <v>1285644.4396335613</v>
      </c>
      <c r="D51">
        <f>2.303*Absorbance!E51/(0.000000165)</f>
        <v>1200318.504490064</v>
      </c>
      <c r="E51">
        <f>2.303*Absorbance!F51/(0.000000165)</f>
        <v>1676039.1536520009</v>
      </c>
      <c r="F51">
        <f>2.303*Absorbance!G51/(0.000000165)</f>
        <v>1694396.0298595803</v>
      </c>
      <c r="G51">
        <v>2.2504537205081672</v>
      </c>
      <c r="H51">
        <f>1/(0.000000148)*LN((1-(Reflectance!C51/100))^2/(Transmittance!F51/100))</f>
        <v>-719142.52687548404</v>
      </c>
    </row>
    <row r="52" spans="1:8" x14ac:dyDescent="0.25">
      <c r="A52">
        <v>2.2545454545454544</v>
      </c>
      <c r="B52">
        <f>2.303*Absorbance!C52/(0.000000148)</f>
        <v>1470931.3607257155</v>
      </c>
      <c r="C52">
        <f>2.303*Absorbance!D52/(0.000000165)</f>
        <v>1330811.0749476091</v>
      </c>
      <c r="D52">
        <f>2.303*Absorbance!E52/(0.000000165)</f>
        <v>1239926.8854305176</v>
      </c>
      <c r="E52">
        <f>2.303*Absorbance!F52/(0.000000165)</f>
        <v>1698092.9989623537</v>
      </c>
      <c r="F52">
        <f>2.303*Absorbance!G52/(0.000000165)</f>
        <v>1704231.4279752879</v>
      </c>
      <c r="G52">
        <v>2.2545454545454544</v>
      </c>
      <c r="H52">
        <f>1/(0.000000148)*LN((1-(Reflectance!C52/100))^2/(Transmittance!F52/100))</f>
        <v>-765358.30400581204</v>
      </c>
    </row>
    <row r="53" spans="1:8" x14ac:dyDescent="0.25">
      <c r="A53">
        <v>2.2586520947176685</v>
      </c>
      <c r="B53">
        <f>2.303*Absorbance!C53/(0.000000148)</f>
        <v>1517296.9869711869</v>
      </c>
      <c r="C53">
        <f>2.303*Absorbance!D53/(0.000000165)</f>
        <v>1377353.9135567453</v>
      </c>
      <c r="D53">
        <f>2.303*Absorbance!E53/(0.000000165)</f>
        <v>1286583.527749188</v>
      </c>
      <c r="E53">
        <f>2.303*Absorbance!F53/(0.000000165)</f>
        <v>1720261.9086036279</v>
      </c>
      <c r="F53">
        <f>2.303*Absorbance!G53/(0.000000165)</f>
        <v>1713227.7353370383</v>
      </c>
      <c r="G53">
        <v>2.2586520947176685</v>
      </c>
      <c r="H53">
        <f>1/(0.000000148)*LN((1-(Reflectance!C53/100))^2/(Transmittance!F53/100))</f>
        <v>-812332.41562612646</v>
      </c>
    </row>
    <row r="54" spans="1:8" x14ac:dyDescent="0.25">
      <c r="A54">
        <v>2.2627737226277373</v>
      </c>
      <c r="B54">
        <f>2.303*Absorbance!C54/(0.000000148)</f>
        <v>1568243.1330289757</v>
      </c>
      <c r="C54">
        <f>2.303*Absorbance!D54/(0.000000165)</f>
        <v>1431769.8504265922</v>
      </c>
      <c r="D54">
        <f>2.303*Absorbance!E54/(0.000000165)</f>
        <v>1336923.8875761267</v>
      </c>
      <c r="E54">
        <f>2.303*Absorbance!F54/(0.000000165)</f>
        <v>1744945.5131549085</v>
      </c>
      <c r="F54">
        <f>2.303*Absorbance!G54/(0.000000165)</f>
        <v>1722031.2446007917</v>
      </c>
      <c r="G54">
        <v>2.2627737226277373</v>
      </c>
      <c r="H54">
        <f>1/(0.000000148)*LN((1-(Reflectance!C54/100))^2/(Transmittance!F54/100))</f>
        <v>-868038.36187934654</v>
      </c>
    </row>
    <row r="55" spans="1:8" x14ac:dyDescent="0.25">
      <c r="A55">
        <v>2.2669104204753201</v>
      </c>
      <c r="B55">
        <f>2.303*Absorbance!C55/(0.000000148)</f>
        <v>1625590.6085688237</v>
      </c>
      <c r="C55">
        <f>2.303*Absorbance!D55/(0.000000165)</f>
        <v>1487182.5837524403</v>
      </c>
      <c r="D55">
        <f>2.303*Absorbance!E55/(0.000000165)</f>
        <v>1389817.2969687581</v>
      </c>
      <c r="E55">
        <f>2.303*Absorbance!F55/(0.000000165)</f>
        <v>1766836.3867274658</v>
      </c>
      <c r="F55">
        <f>2.303*Absorbance!G55/(0.000000165)</f>
        <v>1728854.037364248</v>
      </c>
      <c r="G55">
        <v>2.2669104204753201</v>
      </c>
      <c r="H55">
        <f>1/(0.000000148)*LN((1-(Reflectance!C55/100))^2/(Transmittance!F55/100))</f>
        <v>-928047.20056577958</v>
      </c>
    </row>
    <row r="56" spans="1:8" x14ac:dyDescent="0.25">
      <c r="A56">
        <v>2.271062271062271</v>
      </c>
      <c r="B56">
        <f>2.303*Absorbance!C56/(0.000000148)</f>
        <v>1686897.6377319815</v>
      </c>
      <c r="C56">
        <f>2.303*Absorbance!D56/(0.000000165)</f>
        <v>1543286.2063400883</v>
      </c>
      <c r="D56">
        <f>2.303*Absorbance!E56/(0.000000165)</f>
        <v>1445863.2043881654</v>
      </c>
      <c r="E56">
        <f>2.303*Absorbance!F56/(0.000000165)</f>
        <v>1788139.7847231817</v>
      </c>
      <c r="F56">
        <f>2.303*Absorbance!G56/(0.000000165)</f>
        <v>1734139.6340940851</v>
      </c>
      <c r="G56">
        <v>2.271062271062271</v>
      </c>
      <c r="H56">
        <f>1/(0.000000148)*LN((1-(Reflectance!C56/100))^2/(Transmittance!F56/100))</f>
        <v>-988270.89212344924</v>
      </c>
    </row>
    <row r="57" spans="1:8" x14ac:dyDescent="0.25">
      <c r="A57">
        <v>2.2752293577981653</v>
      </c>
      <c r="B57">
        <f>2.303*Absorbance!C57/(0.000000148)</f>
        <v>1753144.2722345821</v>
      </c>
      <c r="C57">
        <f>2.303*Absorbance!D57/(0.000000165)</f>
        <v>1603563.4782814751</v>
      </c>
      <c r="D57">
        <f>2.303*Absorbance!E57/(0.000000165)</f>
        <v>1507710.8258303965</v>
      </c>
      <c r="E57">
        <f>2.303*Absorbance!F57/(0.000000165)</f>
        <v>1808856.2333952358</v>
      </c>
      <c r="F57">
        <f>2.303*Absorbance!G57/(0.000000165)</f>
        <v>1736122.0790900653</v>
      </c>
      <c r="G57">
        <v>2.2752293577981653</v>
      </c>
      <c r="H57">
        <f>1/(0.000000148)*LN((1-(Reflectance!C57/100))^2/(Transmittance!F57/100))</f>
        <v>-1052783.6083338237</v>
      </c>
    </row>
    <row r="58" spans="1:8" x14ac:dyDescent="0.25">
      <c r="A58">
        <v>2.2794117647058822</v>
      </c>
      <c r="B58">
        <f>2.303*Absorbance!C58/(0.000000148)</f>
        <v>1826242.2500947502</v>
      </c>
      <c r="C58">
        <f>2.303*Absorbance!D58/(0.000000165)</f>
        <v>1666202.6586456147</v>
      </c>
      <c r="D58">
        <f>2.303*Absorbance!E58/(0.000000165)</f>
        <v>1571067.7633492912</v>
      </c>
      <c r="E58">
        <f>2.303*Absorbance!F58/(0.000000165)</f>
        <v>1828752.8324383763</v>
      </c>
      <c r="F58">
        <f>2.303*Absorbance!G58/(0.000000165)</f>
        <v>1736341.6897457035</v>
      </c>
      <c r="G58">
        <v>2.2794117647058822</v>
      </c>
      <c r="H58">
        <f>1/(0.000000148)*LN((1-(Reflectance!C58/100))^2/(Transmittance!F58/100))</f>
        <v>-1129189.9703988454</v>
      </c>
    </row>
    <row r="59" spans="1:8" x14ac:dyDescent="0.25">
      <c r="A59">
        <v>2.2836095764272559</v>
      </c>
      <c r="B59">
        <f>2.303*Absorbance!C59/(0.000000148)</f>
        <v>1908201.2869047995</v>
      </c>
      <c r="C59">
        <f>2.303*Absorbance!D59/(0.000000165)</f>
        <v>1733473.0249094754</v>
      </c>
      <c r="D59">
        <f>2.303*Absorbance!E59/(0.000000165)</f>
        <v>1640725.8342069052</v>
      </c>
      <c r="E59">
        <f>2.303*Absorbance!F59/(0.000000165)</f>
        <v>1846496.2893442907</v>
      </c>
      <c r="F59">
        <f>2.303*Absorbance!G59/(0.000000165)</f>
        <v>1731709.8782617173</v>
      </c>
      <c r="G59">
        <v>2.2836095764272559</v>
      </c>
      <c r="H59">
        <f>1/(0.000000148)*LN((1-(Reflectance!C59/100))^2/(Transmittance!F59/100))</f>
        <v>-1207569.5719692621</v>
      </c>
    </row>
    <row r="60" spans="1:8" x14ac:dyDescent="0.25">
      <c r="A60">
        <v>2.2878228782287824</v>
      </c>
      <c r="B60">
        <f>2.303*Absorbance!C60/(0.000000148)</f>
        <v>1999337.643882408</v>
      </c>
      <c r="C60">
        <f>2.303*Absorbance!D60/(0.000000165)</f>
        <v>1807559.8435323115</v>
      </c>
      <c r="D60">
        <f>2.303*Absorbance!E60/(0.000000165)</f>
        <v>1715418.8402919688</v>
      </c>
      <c r="E60">
        <f>2.303*Absorbance!F60/(0.000000165)</f>
        <v>1864064.9478626272</v>
      </c>
      <c r="F60">
        <f>2.303*Absorbance!G60/(0.000000165)</f>
        <v>1725979.2926707654</v>
      </c>
      <c r="G60">
        <v>2.2878228782287824</v>
      </c>
      <c r="H60">
        <f>1/(0.000000148)*LN((1-(Reflectance!C60/100))^2/(Transmittance!F60/100))</f>
        <v>-1291900.7973275795</v>
      </c>
    </row>
    <row r="61" spans="1:8" x14ac:dyDescent="0.25">
      <c r="A61">
        <v>2.2920517560073939</v>
      </c>
      <c r="B61">
        <f>2.303*Absorbance!C61/(0.000000148)</f>
        <v>2098169.6316046179</v>
      </c>
      <c r="C61">
        <f>2.303*Absorbance!D61/(0.000000165)</f>
        <v>1884584.1470117986</v>
      </c>
      <c r="D61">
        <f>2.303*Absorbance!E61/(0.000000165)</f>
        <v>1797518.9471504404</v>
      </c>
      <c r="E61">
        <f>2.303*Absorbance!F61/(0.000000165)</f>
        <v>1878259.0533581057</v>
      </c>
      <c r="F61">
        <f>2.303*Absorbance!G61/(0.000000165)</f>
        <v>1716960.6925025345</v>
      </c>
      <c r="G61">
        <v>2.2920517560073939</v>
      </c>
      <c r="H61">
        <f>1/(0.000000148)*LN((1-(Reflectance!C61/100))^2/(Transmittance!F61/100))</f>
        <v>-1386849.9515101491</v>
      </c>
    </row>
    <row r="62" spans="1:8" x14ac:dyDescent="0.25">
      <c r="A62">
        <v>2.2962962962962963</v>
      </c>
      <c r="B62">
        <f>2.303*Absorbance!C62/(0.000000148)</f>
        <v>2210642.4685888849</v>
      </c>
      <c r="C62">
        <f>2.303*Absorbance!D62/(0.000000165)</f>
        <v>1968333.2233197612</v>
      </c>
      <c r="D62">
        <f>2.303*Absorbance!E62/(0.000000165)</f>
        <v>1890010.9138310682</v>
      </c>
      <c r="E62">
        <f>2.303*Absorbance!F62/(0.000000165)</f>
        <v>1894536.9337025504</v>
      </c>
      <c r="F62">
        <f>2.303*Absorbance!G62/(0.000000165)</f>
        <v>1706417.0780763091</v>
      </c>
      <c r="G62">
        <v>2.2962962962962963</v>
      </c>
      <c r="H62">
        <f>1/(0.000000148)*LN((1-(Reflectance!C62/100))^2/(Transmittance!F62/100))</f>
        <v>-1484959.0290327764</v>
      </c>
    </row>
    <row r="63" spans="1:8" x14ac:dyDescent="0.25">
      <c r="A63">
        <v>2.3005565862708721</v>
      </c>
      <c r="B63">
        <f>2.303*Absorbance!C63/(0.000000148)</f>
        <v>2332649.6562664057</v>
      </c>
      <c r="C63">
        <f>2.303*Absorbance!D63/(0.000000165)</f>
        <v>2062021.5232243484</v>
      </c>
      <c r="D63">
        <f>2.303*Absorbance!E63/(0.000000165)</f>
        <v>1992617.305761745</v>
      </c>
      <c r="E63">
        <f>2.303*Absorbance!F63/(0.000000165)</f>
        <v>1908552.6138530171</v>
      </c>
      <c r="F63">
        <f>2.303*Absorbance!G63/(0.000000165)</f>
        <v>1692836.4313842696</v>
      </c>
      <c r="G63">
        <v>2.3005565862708721</v>
      </c>
      <c r="H63">
        <f>1/(0.000000148)*LN((1-(Reflectance!C63/100))^2/(Transmittance!F63/100))</f>
        <v>-1587541.8724943714</v>
      </c>
    </row>
    <row r="64" spans="1:8" x14ac:dyDescent="0.25">
      <c r="A64">
        <v>2.3048327137546467</v>
      </c>
      <c r="B64">
        <f>2.303*Absorbance!C64/(0.000000148)</f>
        <v>2472471.4761475781</v>
      </c>
      <c r="C64">
        <f>2.303*Absorbance!D64/(0.000000165)</f>
        <v>2161582.9179063789</v>
      </c>
      <c r="D64">
        <f>2.303*Absorbance!E64/(0.000000165)</f>
        <v>2106972.655463323</v>
      </c>
      <c r="E64">
        <f>2.303*Absorbance!F64/(0.000000165)</f>
        <v>1923256.7850806601</v>
      </c>
      <c r="F64">
        <f>2.303*Absorbance!G64/(0.000000165)</f>
        <v>1679080.7057886505</v>
      </c>
      <c r="G64">
        <v>2.3048327137546467</v>
      </c>
      <c r="H64">
        <f>1/(0.000000148)*LN((1-(Reflectance!C64/100))^2/(Transmittance!F64/100))</f>
        <v>-1696490.8852608234</v>
      </c>
    </row>
    <row r="65" spans="1:8" x14ac:dyDescent="0.25">
      <c r="A65">
        <v>2.3091247672253257</v>
      </c>
      <c r="B65">
        <f>2.303*Absorbance!C65/(0.000000148)</f>
        <v>2634181.5232893564</v>
      </c>
      <c r="C65">
        <f>2.303*Absorbance!D65/(0.000000165)</f>
        <v>2268811.7261336418</v>
      </c>
      <c r="D65">
        <f>2.303*Absorbance!E65/(0.000000165)</f>
        <v>2231390.7561377785</v>
      </c>
      <c r="E65">
        <f>2.303*Absorbance!F65/(0.000000165)</f>
        <v>1939147.89781279</v>
      </c>
      <c r="F65">
        <f>2.303*Absorbance!G65/(0.000000165)</f>
        <v>1665574.4153908668</v>
      </c>
      <c r="G65">
        <v>2.3091247672253257</v>
      </c>
      <c r="H65">
        <f>1/(0.000000148)*LN((1-(Reflectance!C65/100))^2/(Transmittance!F65/100))</f>
        <v>-1809254.941990583</v>
      </c>
    </row>
    <row r="66" spans="1:8" x14ac:dyDescent="0.25">
      <c r="A66">
        <v>2.3134328358208953</v>
      </c>
      <c r="B66">
        <f>2.303*Absorbance!C66/(0.000000148)</f>
        <v>2818289.7985810488</v>
      </c>
      <c r="C66">
        <f>2.303*Absorbance!D66/(0.000000165)</f>
        <v>2382775.3393179178</v>
      </c>
      <c r="D66">
        <f>2.303*Absorbance!E66/(0.000000165)</f>
        <v>2366118.274241942</v>
      </c>
      <c r="E66">
        <f>2.303*Absorbance!F66/(0.000000165)</f>
        <v>1958415.7998154156</v>
      </c>
      <c r="F66">
        <f>2.303*Absorbance!G66/(0.000000165)</f>
        <v>1656829.8418686956</v>
      </c>
      <c r="G66">
        <v>2.3134328358208953</v>
      </c>
      <c r="H66">
        <f>1/(0.000000148)*LN((1-(Reflectance!C66/100))^2/(Transmittance!F66/100))</f>
        <v>-1914766.5984846407</v>
      </c>
    </row>
    <row r="67" spans="1:8" x14ac:dyDescent="0.25">
      <c r="A67">
        <v>2.3177570093457942</v>
      </c>
      <c r="B67">
        <f>2.303*Absorbance!C67/(0.000000148)</f>
        <v>3030796.0174966878</v>
      </c>
      <c r="C67">
        <f>2.303*Absorbance!D67/(0.000000165)</f>
        <v>2511706.949517387</v>
      </c>
      <c r="D67">
        <f>2.303*Absorbance!E67/(0.000000165)</f>
        <v>2521741.2145669675</v>
      </c>
      <c r="E67">
        <f>2.303*Absorbance!F67/(0.000000165)</f>
        <v>1990372.4469882061</v>
      </c>
      <c r="F67">
        <f>2.303*Absorbance!G67/(0.000000165)</f>
        <v>1665296.9359473058</v>
      </c>
      <c r="G67">
        <v>2.3177570093457942</v>
      </c>
      <c r="H67">
        <f>1/(0.000000148)*LN((1-(Reflectance!C67/100))^2/(Transmittance!F67/100))</f>
        <v>-2008824.1049006754</v>
      </c>
    </row>
    <row r="68" spans="1:8" x14ac:dyDescent="0.25">
      <c r="A68">
        <v>2.3220973782771535</v>
      </c>
      <c r="B68">
        <f>2.303*Absorbance!C68/(0.000000148)</f>
        <v>3275391.8917577318</v>
      </c>
      <c r="C68">
        <f>2.303*Absorbance!D68/(0.000000165)</f>
        <v>2658557.2988229143</v>
      </c>
      <c r="D68">
        <f>2.303*Absorbance!E68/(0.000000165)</f>
        <v>2699793.4995634938</v>
      </c>
      <c r="E68">
        <f>2.303*Absorbance!F68/(0.000000165)</f>
        <v>2041713.9008533035</v>
      </c>
      <c r="F68">
        <f>2.303*Absorbance!G68/(0.000000165)</f>
        <v>1700704.2061506689</v>
      </c>
      <c r="G68">
        <v>2.3220973782771535</v>
      </c>
      <c r="H68">
        <f>1/(0.000000148)*LN((1-(Reflectance!C68/100))^2/(Transmittance!F68/100))</f>
        <v>-2079993.6864851022</v>
      </c>
    </row>
    <row r="69" spans="1:8" x14ac:dyDescent="0.25">
      <c r="A69">
        <v>2.3264540337711068</v>
      </c>
      <c r="B69">
        <f>2.303*Absorbance!C69/(0.000000148)</f>
        <v>3564583.1722053038</v>
      </c>
      <c r="C69">
        <f>2.303*Absorbance!D69/(0.000000165)</f>
        <v>2829706.4870046591</v>
      </c>
      <c r="D69">
        <f>2.303*Absorbance!E69/(0.000000165)</f>
        <v>2912686.4515270898</v>
      </c>
      <c r="E69">
        <f>2.303*Absorbance!F69/(0.000000165)</f>
        <v>2132788.1821010173</v>
      </c>
      <c r="F69">
        <f>2.303*Absorbance!G69/(0.000000165)</f>
        <v>1787724.060046046</v>
      </c>
      <c r="G69">
        <v>2.3264540337711068</v>
      </c>
      <c r="H69">
        <f>1/(0.000000148)*LN((1-(Reflectance!C69/100))^2/(Transmittance!F69/100))</f>
        <v>-2104029.9013594571</v>
      </c>
    </row>
    <row r="70" spans="1:8" x14ac:dyDescent="0.25">
      <c r="A70">
        <v>2.3308270676691731</v>
      </c>
      <c r="B70">
        <f>2.303*Absorbance!C70/(0.000000148)</f>
        <v>3902728.4984330712</v>
      </c>
      <c r="C70">
        <f>2.303*Absorbance!D70/(0.000000165)</f>
        <v>3036277.2406967599</v>
      </c>
      <c r="D70">
        <f>2.303*Absorbance!E70/(0.000000165)</f>
        <v>3161060.2040864872</v>
      </c>
      <c r="E70">
        <f>2.303*Absorbance!F70/(0.000000165)</f>
        <v>2284781.1775489887</v>
      </c>
      <c r="F70">
        <f>2.303*Absorbance!G70/(0.000000165)</f>
        <v>1952266.9725285063</v>
      </c>
      <c r="G70">
        <v>2.3308270676691731</v>
      </c>
      <c r="H70">
        <f>1/(0.000000148)*LN((1-(Reflectance!C70/100))^2/(Transmittance!F70/100))</f>
        <v>-2053001.8684182456</v>
      </c>
    </row>
    <row r="71" spans="1:8" x14ac:dyDescent="0.25">
      <c r="A71">
        <v>2.335216572504708</v>
      </c>
      <c r="B71">
        <f>2.303*Absorbance!C71/(0.000000148)</f>
        <v>4308365.9006319083</v>
      </c>
      <c r="C71">
        <f>2.303*Absorbance!D71/(0.000000165)</f>
        <v>3297771.6684490587</v>
      </c>
      <c r="D71">
        <f>2.303*Absorbance!E71/(0.000000165)</f>
        <v>3465504.1960551203</v>
      </c>
      <c r="E71">
        <f>2.303*Absorbance!F71/(0.000000165)</f>
        <v>2535447.4685611818</v>
      </c>
      <c r="F71">
        <f>2.303*Absorbance!G71/(0.000000165)</f>
        <v>2233231.9418624509</v>
      </c>
      <c r="G71">
        <v>2.335216572504708</v>
      </c>
      <c r="H71">
        <f>1/(0.000000148)*LN((1-(Reflectance!C71/100))^2/(Transmittance!F71/100))</f>
        <v>-1867506.9320810789</v>
      </c>
    </row>
    <row r="72" spans="1:8" x14ac:dyDescent="0.25">
      <c r="A72">
        <v>2.3396226415094339</v>
      </c>
      <c r="B72">
        <f>2.303*Absorbance!C72/(0.000000148)</f>
        <v>4807022.4570324561</v>
      </c>
      <c r="C72">
        <f>2.303*Absorbance!D72/(0.000000165)</f>
        <v>3651961.820514142</v>
      </c>
      <c r="D72">
        <f>2.303*Absorbance!E72/(0.000000165)</f>
        <v>3854877.6514614769</v>
      </c>
      <c r="E72">
        <f>2.303*Absorbance!F72/(0.000000165)</f>
        <v>2926719.0320902816</v>
      </c>
      <c r="F72">
        <f>2.303*Absorbance!G72/(0.000000165)</f>
        <v>2680685.0247052666</v>
      </c>
      <c r="G72">
        <v>2.3396226415094339</v>
      </c>
      <c r="H72">
        <f>1/(0.000000148)*LN((1-(Reflectance!C72/100))^2/(Transmittance!F72/100))</f>
        <v>-1490458.7269816569</v>
      </c>
    </row>
    <row r="73" spans="1:8" x14ac:dyDescent="0.25">
      <c r="A73">
        <v>2.344045368620038</v>
      </c>
      <c r="B73">
        <f>2.303*Absorbance!C73/(0.000000148)</f>
        <v>5435453.7744007641</v>
      </c>
      <c r="C73">
        <f>2.303*Absorbance!D73/(0.000000165)</f>
        <v>4143641.8464313471</v>
      </c>
      <c r="D73">
        <f>2.303*Absorbance!E73/(0.000000165)</f>
        <v>4365452.3304447932</v>
      </c>
      <c r="E73">
        <f>2.303*Absorbance!F73/(0.000000165)</f>
        <v>3519559.5492140315</v>
      </c>
      <c r="F73">
        <f>2.303*Absorbance!G73/(0.000000165)</f>
        <v>3350308.8838273073</v>
      </c>
      <c r="G73">
        <v>2.344045368620038</v>
      </c>
      <c r="H73">
        <f>1/(0.000000148)*LN((1-(Reflectance!C73/100))^2/(Transmittance!F73/100))</f>
        <v>-843479.40905110072</v>
      </c>
    </row>
    <row r="74" spans="1:8" x14ac:dyDescent="0.25">
      <c r="A74">
        <v>2.3484848484848486</v>
      </c>
      <c r="B74">
        <f>2.303*Absorbance!C74/(0.000000148)</f>
        <v>6239741.3559921598</v>
      </c>
      <c r="C74">
        <f>2.303*Absorbance!D74/(0.000000165)</f>
        <v>4841563.6820870973</v>
      </c>
      <c r="D74">
        <f>2.303*Absorbance!E74/(0.000000165)</f>
        <v>5060378.0273132464</v>
      </c>
      <c r="E74">
        <f>2.303*Absorbance!F74/(0.000000165)</f>
        <v>4377012.067938921</v>
      </c>
      <c r="F74">
        <f>2.303*Absorbance!G74/(0.000000165)</f>
        <v>4306526.4117420381</v>
      </c>
      <c r="G74">
        <v>2.3484848484848486</v>
      </c>
      <c r="H74">
        <f>1/(0.000000148)*LN((1-(Reflectance!C74/100))^2/(Transmittance!F74/100))</f>
        <v>137851.10062705918</v>
      </c>
    </row>
    <row r="75" spans="1:8" x14ac:dyDescent="0.25">
      <c r="A75">
        <v>2.3529411764705883</v>
      </c>
      <c r="B75">
        <f>2.303*Absorbance!C75/(0.000000148)</f>
        <v>7284607.6434618318</v>
      </c>
      <c r="C75">
        <f>2.303*Absorbance!D75/(0.000000165)</f>
        <v>5808864.9762152471</v>
      </c>
      <c r="D75">
        <f>2.303*Absorbance!E75/(0.000000165)</f>
        <v>5996472.6329158563</v>
      </c>
      <c r="E75">
        <f>2.303*Absorbance!F75/(0.000000165)</f>
        <v>5551960.5918168025</v>
      </c>
      <c r="F75">
        <f>2.303*Absorbance!G75/(0.000000165)</f>
        <v>5601810.3639781065</v>
      </c>
      <c r="G75">
        <v>2.3529411764705883</v>
      </c>
      <c r="H75">
        <f>1/(0.000000148)*LN((1-(Reflectance!C75/100))^2/(Transmittance!F75/100))</f>
        <v>1488993.9865061501</v>
      </c>
    </row>
    <row r="76" spans="1:8" x14ac:dyDescent="0.25">
      <c r="A76">
        <v>2.3574144486692017</v>
      </c>
      <c r="B76">
        <f>2.303*Absorbance!C76/(0.000000148)</f>
        <v>8634118.6557652727</v>
      </c>
      <c r="C76">
        <f>2.303*Absorbance!D76/(0.000000165)</f>
        <v>7117393.792887249</v>
      </c>
      <c r="D76">
        <f>2.303*Absorbance!E76/(0.000000165)</f>
        <v>7240774.8756397432</v>
      </c>
      <c r="E76">
        <f>2.303*Absorbance!F76/(0.000000165)</f>
        <v>7102413.4191814912</v>
      </c>
      <c r="F76">
        <f>2.303*Absorbance!G76/(0.000000165)</f>
        <v>7280264.9054181948</v>
      </c>
      <c r="G76">
        <v>2.3574144486692017</v>
      </c>
      <c r="H76">
        <f>1/(0.000000148)*LN((1-(Reflectance!C76/100))^2/(Transmittance!F76/100))</f>
        <v>3224858.4266526513</v>
      </c>
    </row>
    <row r="77" spans="1:8" x14ac:dyDescent="0.25">
      <c r="A77">
        <v>2.361904761904762</v>
      </c>
      <c r="B77">
        <f>2.303*Absorbance!C77/(0.000000148)</f>
        <v>10372100.856986377</v>
      </c>
      <c r="C77">
        <f>2.303*Absorbance!D77/(0.000000165)</f>
        <v>8849105.8521729968</v>
      </c>
      <c r="D77">
        <f>2.303*Absorbance!E77/(0.000000165)</f>
        <v>8863378.7528860848</v>
      </c>
      <c r="E77">
        <f>2.303*Absorbance!F77/(0.000000165)</f>
        <v>9087534.3077654857</v>
      </c>
      <c r="F77">
        <f>2.303*Absorbance!G77/(0.000000165)</f>
        <v>9404080.4229729418</v>
      </c>
      <c r="G77">
        <v>2.361904761904762</v>
      </c>
      <c r="H77">
        <f>1/(0.000000148)*LN((1-(Reflectance!C77/100))^2/(Transmittance!F77/100))</f>
        <v>5345288.4776508566</v>
      </c>
    </row>
    <row r="78" spans="1:8" x14ac:dyDescent="0.25">
      <c r="A78">
        <v>2.3664122137404582</v>
      </c>
      <c r="B78">
        <f>2.303*Absorbance!C78/(0.000000148)</f>
        <v>12581677.795184769</v>
      </c>
      <c r="C78">
        <f>2.303*Absorbance!D78/(0.000000165)</f>
        <v>11072729.990232427</v>
      </c>
      <c r="D78">
        <f>2.303*Absorbance!E78/(0.000000165)</f>
        <v>10946482.469516536</v>
      </c>
      <c r="E78">
        <f>2.303*Absorbance!F78/(0.000000165)</f>
        <v>11569939.304282151</v>
      </c>
      <c r="F78">
        <f>2.303*Absorbance!G78/(0.000000165)</f>
        <v>12033952.908219203</v>
      </c>
      <c r="G78">
        <v>2.3664122137404582</v>
      </c>
      <c r="H78">
        <f>1/(0.000000148)*LN((1-(Reflectance!C78/100))^2/(Transmittance!F78/100))</f>
        <v>7891356.4097949024</v>
      </c>
    </row>
    <row r="79" spans="1:8" x14ac:dyDescent="0.25">
      <c r="A79">
        <v>2.3709369024856595</v>
      </c>
      <c r="B79">
        <f>2.303*Absorbance!C79/(0.000000148)</f>
        <v>15295758.240506141</v>
      </c>
      <c r="C79">
        <f>2.303*Absorbance!D79/(0.000000165)</f>
        <v>13815541.67275935</v>
      </c>
      <c r="D79">
        <f>2.303*Absorbance!E79/(0.000000165)</f>
        <v>13500413.643767713</v>
      </c>
      <c r="E79">
        <f>2.303*Absorbance!F79/(0.000000165)</f>
        <v>14535979.59619581</v>
      </c>
      <c r="F79">
        <f>2.303*Absorbance!G79/(0.000000165)</f>
        <v>15181122.872351462</v>
      </c>
      <c r="G79">
        <v>2.3709369024856595</v>
      </c>
      <c r="H79">
        <f>1/(0.000000148)*LN((1-(Reflectance!C79/100))^2/(Transmittance!F79/100))</f>
        <v>10838067.54125135</v>
      </c>
    </row>
    <row r="80" spans="1:8" x14ac:dyDescent="0.25">
      <c r="A80">
        <v>2.3754789272030652</v>
      </c>
      <c r="B80">
        <f>2.303*Absorbance!C80/(0.000000148)</f>
        <v>18524216.062128231</v>
      </c>
      <c r="C80">
        <f>2.303*Absorbance!D80/(0.000000165)</f>
        <v>17065097.899669863</v>
      </c>
      <c r="D80">
        <f>2.303*Absorbance!E80/(0.000000165)</f>
        <v>16505484.064319519</v>
      </c>
      <c r="E80">
        <f>2.303*Absorbance!F80/(0.000000165)</f>
        <v>17918933.136483237</v>
      </c>
      <c r="F80">
        <f>2.303*Absorbance!G80/(0.000000165)</f>
        <v>18808939.780936014</v>
      </c>
      <c r="G80">
        <v>2.3754789272030652</v>
      </c>
      <c r="H80">
        <f>1/(0.000000148)*LN((1-(Reflectance!C80/100))^2/(Transmittance!F80/100))</f>
        <v>14184138.572970577</v>
      </c>
    </row>
    <row r="81" spans="1:8" x14ac:dyDescent="0.25">
      <c r="A81">
        <v>2.3800383877159308</v>
      </c>
      <c r="B81">
        <f>2.303*Absorbance!C81/(0.000000148)</f>
        <v>22135380.979559932</v>
      </c>
      <c r="C81">
        <f>2.303*Absorbance!D81/(0.000000165)</f>
        <v>20678275.059009764</v>
      </c>
      <c r="D81">
        <f>2.303*Absorbance!E81/(0.000000165)</f>
        <v>19801481.309575379</v>
      </c>
      <c r="E81">
        <f>2.303*Absorbance!F81/(0.000000165)</f>
        <v>21493439.580519442</v>
      </c>
      <c r="F81">
        <f>2.303*Absorbance!G81/(0.000000165)</f>
        <v>22794625.137257673</v>
      </c>
      <c r="G81">
        <v>2.3800383877159308</v>
      </c>
      <c r="H81">
        <f>1/(0.000000148)*LN((1-(Reflectance!C81/100))^2/(Transmittance!F81/100))</f>
        <v>17786943.891092081</v>
      </c>
    </row>
    <row r="82" spans="1:8" x14ac:dyDescent="0.25">
      <c r="A82">
        <v>2.3846153846153846</v>
      </c>
      <c r="B82">
        <f>2.303*Absorbance!C82/(0.000000148)</f>
        <v>25917250.074995987</v>
      </c>
      <c r="C82">
        <f>2.303*Absorbance!D82/(0.000000165)</f>
        <v>24417046.065924428</v>
      </c>
      <c r="D82">
        <f>2.303*Absorbance!E82/(0.000000165)</f>
        <v>23146788.688366424</v>
      </c>
      <c r="E82">
        <f>2.303*Absorbance!F82/(0.000000165)</f>
        <v>24880586.328507129</v>
      </c>
      <c r="F82">
        <f>2.303*Absorbance!G82/(0.000000165)</f>
        <v>26856287.448864181</v>
      </c>
      <c r="G82">
        <v>2.3846153846153846</v>
      </c>
      <c r="H82">
        <f>1/(0.000000148)*LN((1-(Reflectance!C82/100))^2/(Transmittance!F82/100))</f>
        <v>21441191.102834489</v>
      </c>
    </row>
    <row r="83" spans="1:8" x14ac:dyDescent="0.25">
      <c r="A83">
        <v>2.3892100192678227</v>
      </c>
      <c r="B83">
        <f>2.303*Absorbance!C83/(0.000000148)</f>
        <v>29348570.673225373</v>
      </c>
      <c r="C83">
        <f>2.303*Absorbance!D83/(0.000000165)</f>
        <v>27753740.648362063</v>
      </c>
      <c r="D83">
        <f>2.303*Absorbance!E83/(0.000000165)</f>
        <v>25977741.141903628</v>
      </c>
      <c r="E83">
        <f>2.303*Absorbance!F83/(0.000000165)</f>
        <v>27501133.342424426</v>
      </c>
      <c r="F83">
        <f>2.303*Absorbance!G83/(0.000000165)</f>
        <v>30374945.71993969</v>
      </c>
      <c r="G83">
        <v>2.3892100192678227</v>
      </c>
      <c r="H83">
        <f>1/(0.000000148)*LN((1-(Reflectance!C83/100))^2/(Transmittance!F83/100))</f>
        <v>24551820.790352799</v>
      </c>
    </row>
    <row r="84" spans="1:8" x14ac:dyDescent="0.25">
      <c r="A84">
        <v>2.3938223938223939</v>
      </c>
      <c r="B84">
        <f>2.303*Absorbance!C84/(0.000000148)</f>
        <v>31833645.275413752</v>
      </c>
      <c r="C84">
        <f>2.303*Absorbance!D84/(0.000000165)</f>
        <v>30082603.653866477</v>
      </c>
      <c r="D84">
        <f>2.303*Absorbance!E84/(0.000000165)</f>
        <v>27882780.100582104</v>
      </c>
      <c r="E84">
        <f>2.303*Absorbance!F84/(0.000000165)</f>
        <v>29121187.838677429</v>
      </c>
      <c r="F84">
        <f>2.303*Absorbance!G84/(0.000000165)</f>
        <v>32781944.611801878</v>
      </c>
      <c r="G84">
        <v>2.3938223938223939</v>
      </c>
      <c r="H84">
        <f>1/(0.000000148)*LN((1-(Reflectance!C84/100))^2/(Transmittance!F84/100))</f>
        <v>26694375.264679015</v>
      </c>
    </row>
    <row r="85" spans="1:8" x14ac:dyDescent="0.25">
      <c r="A85">
        <v>2.3984526112185685</v>
      </c>
      <c r="B85">
        <f>2.303*Absorbance!C85/(0.000000148)</f>
        <v>33065769.664925098</v>
      </c>
      <c r="C85">
        <f>2.303*Absorbance!D85/(0.000000165)</f>
        <v>31113142.69996747</v>
      </c>
      <c r="D85">
        <f>2.303*Absorbance!E85/(0.000000165)</f>
        <v>28730637.177724138</v>
      </c>
      <c r="E85">
        <f>2.303*Absorbance!F85/(0.000000165)</f>
        <v>29805582.446951069</v>
      </c>
      <c r="F85">
        <f>2.303*Absorbance!G85/(0.000000165)</f>
        <v>33917426.8389007</v>
      </c>
      <c r="G85">
        <v>2.3984526112185685</v>
      </c>
      <c r="H85">
        <f>1/(0.000000148)*LN((1-(Reflectance!C85/100))^2/(Transmittance!F85/100))</f>
        <v>27720542.1972785</v>
      </c>
    </row>
    <row r="86" spans="1:8" x14ac:dyDescent="0.25">
      <c r="A86">
        <v>2.4031007751937983</v>
      </c>
      <c r="B86">
        <f>2.303*Absorbance!C86/(0.000000148)</f>
        <v>33156482.090942986</v>
      </c>
      <c r="C86">
        <f>2.303*Absorbance!D86/(0.000000165)</f>
        <v>31225786.395649955</v>
      </c>
      <c r="D86">
        <f>2.303*Absorbance!E86/(0.000000165)</f>
        <v>28806223.586248323</v>
      </c>
      <c r="E86">
        <f>2.303*Absorbance!F86/(0.000000165)</f>
        <v>29896075.147999614</v>
      </c>
      <c r="F86">
        <f>2.303*Absorbance!G86/(0.000000165)</f>
        <v>34097724.117782332</v>
      </c>
      <c r="G86">
        <v>2.4031007751937983</v>
      </c>
      <c r="H86">
        <f>1/(0.000000148)*LN((1-(Reflectance!C86/100))^2/(Transmittance!F86/100))</f>
        <v>27944670.472355448</v>
      </c>
    </row>
    <row r="87" spans="1:8" x14ac:dyDescent="0.25">
      <c r="A87">
        <v>2.407766990291262</v>
      </c>
      <c r="B87">
        <f>2.303*Absorbance!C87/(0.000000148)</f>
        <v>32462747.959191214</v>
      </c>
      <c r="C87">
        <f>2.303*Absorbance!D87/(0.000000165)</f>
        <v>30574371.403266478</v>
      </c>
      <c r="D87">
        <f>2.303*Absorbance!E87/(0.000000165)</f>
        <v>28290263.825072058</v>
      </c>
      <c r="E87">
        <f>2.303*Absorbance!F87/(0.000000165)</f>
        <v>29538076.837563593</v>
      </c>
      <c r="F87">
        <f>2.303*Absorbance!G87/(0.000000165)</f>
        <v>33568962.455053113</v>
      </c>
      <c r="G87">
        <v>2.407766990291262</v>
      </c>
      <c r="H87">
        <f>1/(0.000000148)*LN((1-(Reflectance!C87/100))^2/(Transmittance!F87/100))</f>
        <v>27569504.704908013</v>
      </c>
    </row>
    <row r="88" spans="1:8" x14ac:dyDescent="0.25">
      <c r="A88">
        <v>2.4124513618677041</v>
      </c>
      <c r="B88">
        <f>2.303*Absorbance!C88/(0.000000148)</f>
        <v>31121621.62162162</v>
      </c>
      <c r="C88">
        <f>2.303*Absorbance!D88/(0.000000165)</f>
        <v>29366650.89597835</v>
      </c>
      <c r="D88">
        <f>2.303*Absorbance!E88/(0.000000165)</f>
        <v>27315042.504825532</v>
      </c>
      <c r="E88">
        <f>2.303*Absorbance!F88/(0.000000165)</f>
        <v>28959672.709366143</v>
      </c>
      <c r="F88">
        <f>2.303*Absorbance!G88/(0.000000165)</f>
        <v>32633884.977765296</v>
      </c>
      <c r="G88">
        <v>2.4124513618677041</v>
      </c>
      <c r="H88">
        <f>1/(0.000000148)*LN((1-(Reflectance!C88/100))^2/(Transmittance!F88/100))</f>
        <v>26738426.555079922</v>
      </c>
    </row>
    <row r="89" spans="1:8" x14ac:dyDescent="0.25">
      <c r="A89">
        <v>2.4171539961013644</v>
      </c>
      <c r="B89">
        <f>2.303*Absorbance!C89/(0.000000148)</f>
        <v>29453347.566898372</v>
      </c>
      <c r="C89">
        <f>2.303*Absorbance!D89/(0.000000165)</f>
        <v>27814597.378261458</v>
      </c>
      <c r="D89">
        <f>2.303*Absorbance!E89/(0.000000165)</f>
        <v>26022066.896820001</v>
      </c>
      <c r="E89">
        <f>2.303*Absorbance!F89/(0.000000165)</f>
        <v>28013359.386024781</v>
      </c>
      <c r="F89">
        <f>2.303*Absorbance!G89/(0.000000165)</f>
        <v>31223136.183286287</v>
      </c>
      <c r="G89">
        <v>2.4171539961013644</v>
      </c>
      <c r="H89">
        <f>1/(0.000000148)*LN((1-(Reflectance!C89/100))^2/(Transmittance!F89/100))</f>
        <v>25603064.922365047</v>
      </c>
    </row>
    <row r="90" spans="1:8" x14ac:dyDescent="0.25">
      <c r="A90">
        <v>2.421875</v>
      </c>
      <c r="B90">
        <f>2.303*Absorbance!C90/(0.000000148)</f>
        <v>27456608.01872915</v>
      </c>
      <c r="C90">
        <f>2.303*Absorbance!D90/(0.000000165)</f>
        <v>26022066.896820001</v>
      </c>
      <c r="D90">
        <f>2.303*Absorbance!E90/(0.000000165)</f>
        <v>24450374.057219241</v>
      </c>
      <c r="E90">
        <f>2.303*Absorbance!F90/(0.000000165)</f>
        <v>26742096.835073829</v>
      </c>
      <c r="F90">
        <f>2.303*Absorbance!G90/(0.000000165)</f>
        <v>29536751.586545583</v>
      </c>
      <c r="G90">
        <v>2.421875</v>
      </c>
      <c r="H90">
        <f>1/(0.000000148)*LN((1-(Reflectance!C90/100))^2/(Transmittance!F90/100))</f>
        <v>24197467.744811166</v>
      </c>
    </row>
    <row r="91" spans="1:8" x14ac:dyDescent="0.25">
      <c r="A91">
        <v>2.4266144814090018</v>
      </c>
      <c r="B91">
        <f>2.303*Absorbance!C91/(0.000000148)</f>
        <v>25347504.818839129</v>
      </c>
      <c r="C91">
        <f>2.303*Absorbance!D91/(0.000000165)</f>
        <v>24019861.601078991</v>
      </c>
      <c r="D91">
        <f>2.303*Absorbance!E91/(0.000000165)</f>
        <v>22709182.388316765</v>
      </c>
      <c r="E91">
        <f>2.303*Absorbance!F91/(0.000000165)</f>
        <v>25166989.476833336</v>
      </c>
      <c r="F91">
        <f>2.303*Absorbance!G91/(0.000000165)</f>
        <v>27499808.670624517</v>
      </c>
      <c r="G91">
        <v>2.4266144814090018</v>
      </c>
      <c r="H91">
        <f>1/(0.000000148)*LN((1-(Reflectance!C91/100))^2/(Transmittance!F91/100))</f>
        <v>22625841.437847946</v>
      </c>
    </row>
    <row r="92" spans="1:8" x14ac:dyDescent="0.25">
      <c r="A92">
        <v>2.4313725490196076</v>
      </c>
      <c r="B92">
        <f>2.303*Absorbance!C92/(0.000000148)</f>
        <v>23218972.483003389</v>
      </c>
      <c r="C92">
        <f>2.303*Absorbance!D92/(0.000000165)</f>
        <v>21995217.181066349</v>
      </c>
      <c r="D92">
        <f>2.303*Absorbance!E92/(0.000000165)</f>
        <v>20902524.420232218</v>
      </c>
      <c r="E92">
        <f>2.303*Absorbance!F92/(0.000000165)</f>
        <v>23454801.443644509</v>
      </c>
      <c r="F92">
        <f>2.303*Absorbance!G92/(0.000000165)</f>
        <v>25337752.829126537</v>
      </c>
      <c r="G92">
        <v>2.4313725490196076</v>
      </c>
      <c r="H92">
        <f>1/(0.000000148)*LN((1-(Reflectance!C92/100))^2/(Transmittance!F92/100))</f>
        <v>20996015.207609955</v>
      </c>
    </row>
    <row r="93" spans="1:8" x14ac:dyDescent="0.25">
      <c r="A93">
        <v>2.4361493123772102</v>
      </c>
      <c r="B93">
        <f>2.303*Absorbance!C93/(0.000000148)</f>
        <v>21124352.769475639</v>
      </c>
      <c r="C93">
        <f>2.303*Absorbance!D93/(0.000000165)</f>
        <v>19995613.415924184</v>
      </c>
      <c r="D93">
        <f>2.303*Absorbance!E93/(0.000000165)</f>
        <v>19097173.10314434</v>
      </c>
      <c r="E93">
        <f>2.303*Absorbance!F93/(0.000000165)</f>
        <v>21585986.387819003</v>
      </c>
      <c r="F93">
        <f>2.303*Absorbance!G93/(0.000000165)</f>
        <v>23146126.388651777</v>
      </c>
      <c r="G93">
        <v>2.4361493123772102</v>
      </c>
      <c r="H93">
        <f>1/(0.000000148)*LN((1-(Reflectance!C93/100))^2/(Transmittance!F93/100))</f>
        <v>19361184.378730278</v>
      </c>
    </row>
    <row r="94" spans="1:8" x14ac:dyDescent="0.25">
      <c r="A94">
        <v>2.4409448818897639</v>
      </c>
      <c r="B94">
        <f>2.303*Absorbance!C94/(0.000000148)</f>
        <v>19126539.305325281</v>
      </c>
      <c r="C94">
        <f>2.303*Absorbance!D94/(0.000000165)</f>
        <v>18075033.122115385</v>
      </c>
      <c r="D94">
        <f>2.303*Absorbance!E94/(0.000000165)</f>
        <v>17314795.185338594</v>
      </c>
      <c r="E94">
        <f>2.303*Absorbance!F94/(0.000000165)</f>
        <v>19715253.708615392</v>
      </c>
      <c r="F94">
        <f>2.303*Absorbance!G94/(0.000000165)</f>
        <v>21008244.848913595</v>
      </c>
      <c r="G94">
        <v>2.4409448818897639</v>
      </c>
      <c r="H94">
        <f>1/(0.000000148)*LN((1-(Reflectance!C94/100))^2/(Transmittance!F94/100))</f>
        <v>17731298.082786657</v>
      </c>
    </row>
    <row r="95" spans="1:8" x14ac:dyDescent="0.25">
      <c r="A95">
        <v>2.445759368836292</v>
      </c>
      <c r="B95">
        <f>2.303*Absorbance!C95/(0.000000148)</f>
        <v>17292091.67261688</v>
      </c>
      <c r="C95">
        <f>2.303*Absorbance!D95/(0.000000165)</f>
        <v>16288218.857677534</v>
      </c>
      <c r="D95">
        <f>2.303*Absorbance!E95/(0.000000165)</f>
        <v>15660267.514364133</v>
      </c>
      <c r="E95">
        <f>2.303*Absorbance!F95/(0.000000165)</f>
        <v>17919595.580954939</v>
      </c>
      <c r="F95">
        <f>2.303*Absorbance!G95/(0.000000165)</f>
        <v>19004432.533255503</v>
      </c>
      <c r="G95">
        <v>2.445759368836292</v>
      </c>
      <c r="H95">
        <f>1/(0.000000148)*LN((1-(Reflectance!C95/100))^2/(Transmittance!F95/100))</f>
        <v>16209167.521098543</v>
      </c>
    </row>
    <row r="96" spans="1:8" x14ac:dyDescent="0.25">
      <c r="A96">
        <v>2.4505928853754941</v>
      </c>
      <c r="B96">
        <f>2.303*Absorbance!C96/(0.000000148)</f>
        <v>15621907.930543317</v>
      </c>
      <c r="C96">
        <f>2.303*Absorbance!D96/(0.000000165)</f>
        <v>14674688.221028617</v>
      </c>
      <c r="D96">
        <f>2.303*Absorbance!E96/(0.000000165)</f>
        <v>14139800.138089349</v>
      </c>
      <c r="E96">
        <f>2.303*Absorbance!F96/(0.000000165)</f>
        <v>16230119.069772158</v>
      </c>
      <c r="F96">
        <f>2.303*Absorbance!G96/(0.000000165)</f>
        <v>17166140.343926068</v>
      </c>
      <c r="G96">
        <v>2.4505928853754941</v>
      </c>
      <c r="H96">
        <f>1/(0.000000148)*LN((1-(Reflectance!C96/100))^2/(Transmittance!F96/100))</f>
        <v>14784299.086117378</v>
      </c>
    </row>
    <row r="97" spans="1:8" x14ac:dyDescent="0.25">
      <c r="A97">
        <v>2.4554455445544554</v>
      </c>
      <c r="B97">
        <f>2.303*Absorbance!C97/(0.000000148)</f>
        <v>14101645.859516384</v>
      </c>
      <c r="C97">
        <f>2.303*Absorbance!D97/(0.000000165)</f>
        <v>13199537.01217515</v>
      </c>
      <c r="D97">
        <f>2.303*Absorbance!E97/(0.000000165)</f>
        <v>12749064.395682503</v>
      </c>
      <c r="E97">
        <f>2.303*Absorbance!F97/(0.000000165)</f>
        <v>14674688.221028617</v>
      </c>
      <c r="F97">
        <f>2.303*Absorbance!G97/(0.000000165)</f>
        <v>15478791.864407158</v>
      </c>
      <c r="G97">
        <v>2.4554455445544554</v>
      </c>
      <c r="H97">
        <f>1/(0.000000148)*LN((1-(Reflectance!C97/100))^2/(Transmittance!F97/100))</f>
        <v>13455498.169122929</v>
      </c>
    </row>
    <row r="98" spans="1:8" x14ac:dyDescent="0.25">
      <c r="A98">
        <v>2.4603174603174605</v>
      </c>
      <c r="B98">
        <f>2.303*Absorbance!C98/(0.000000148)</f>
        <v>12740075.068233514</v>
      </c>
      <c r="C98">
        <f>2.303*Absorbance!D98/(0.000000165)</f>
        <v>11875543.495853698</v>
      </c>
      <c r="D98">
        <f>2.303*Absorbance!E98/(0.000000165)</f>
        <v>11493147.479834767</v>
      </c>
      <c r="E98">
        <f>2.303*Absorbance!F98/(0.000000165)</f>
        <v>13251712.948937947</v>
      </c>
      <c r="F98">
        <f>2.303*Absorbance!G98/(0.000000165)</f>
        <v>13950954.568351338</v>
      </c>
      <c r="G98">
        <v>2.4603174603174605</v>
      </c>
      <c r="H98">
        <f>1/(0.000000148)*LN((1-(Reflectance!C98/100))^2/(Transmittance!F98/100))</f>
        <v>12225547.774174828</v>
      </c>
    </row>
    <row r="99" spans="1:8" x14ac:dyDescent="0.25">
      <c r="A99">
        <v>2.4652087475149105</v>
      </c>
      <c r="B99">
        <f>2.303*Absorbance!C99/(0.000000148)</f>
        <v>11539931.467351645</v>
      </c>
      <c r="C99">
        <f>2.303*Absorbance!D99/(0.000000165)</f>
        <v>10703496.575730329</v>
      </c>
      <c r="D99">
        <f>2.303*Absorbance!E99/(0.000000165)</f>
        <v>10386571.481221214</v>
      </c>
      <c r="E99">
        <f>2.303*Absorbance!F99/(0.000000165)</f>
        <v>11983932.850147039</v>
      </c>
      <c r="F99">
        <f>2.303*Absorbance!G99/(0.000000165)</f>
        <v>12597663.203249779</v>
      </c>
      <c r="G99">
        <v>2.4652087475149105</v>
      </c>
      <c r="H99">
        <f>1/(0.000000148)*LN((1-(Reflectance!C99/100))^2/(Transmittance!F99/100))</f>
        <v>11114722.162120093</v>
      </c>
    </row>
    <row r="100" spans="1:8" x14ac:dyDescent="0.25">
      <c r="A100">
        <v>2.4701195219123506</v>
      </c>
      <c r="B100">
        <f>2.303*Absorbance!C100/(0.000000148)</f>
        <v>10485948.693885406</v>
      </c>
      <c r="C100">
        <f>2.303*Absorbance!D100/(0.000000165)</f>
        <v>9676283.3733448572</v>
      </c>
      <c r="D100">
        <f>2.303*Absorbance!E100/(0.000000165)</f>
        <v>9413942.0391239244</v>
      </c>
      <c r="E100">
        <f>2.303*Absorbance!F100/(0.000000165)</f>
        <v>10868397.496775277</v>
      </c>
      <c r="F100">
        <f>2.303*Absorbance!G100/(0.000000165)</f>
        <v>11409236.625614781</v>
      </c>
      <c r="G100">
        <v>2.4701195219123506</v>
      </c>
      <c r="H100">
        <f>1/(0.000000148)*LN((1-(Reflectance!C100/100))^2/(Transmittance!F100/100))</f>
        <v>10109286.845263585</v>
      </c>
    </row>
    <row r="101" spans="1:8" x14ac:dyDescent="0.25">
      <c r="A101">
        <v>2.4750499001996009</v>
      </c>
      <c r="B101">
        <f>2.303*Absorbance!C101/(0.000000148)</f>
        <v>9568812.8723483384</v>
      </c>
      <c r="C101">
        <f>2.303*Absorbance!D101/(0.000000165)</f>
        <v>8783389.0734743346</v>
      </c>
      <c r="D101">
        <f>2.303*Absorbance!E101/(0.000000165)</f>
        <v>8559009.9964100104</v>
      </c>
      <c r="E101">
        <f>2.303*Absorbance!F101/(0.000000165)</f>
        <v>9891954.6835816912</v>
      </c>
      <c r="F101">
        <f>2.303*Absorbance!G101/(0.000000165)</f>
        <v>10371222.759652091</v>
      </c>
      <c r="G101">
        <v>2.4750499001996009</v>
      </c>
      <c r="H101">
        <f>1/(0.000000148)*LN((1-(Reflectance!C101/100))^2/(Transmittance!F101/100))</f>
        <v>9202048.052827673</v>
      </c>
    </row>
    <row r="102" spans="1:8" x14ac:dyDescent="0.25">
      <c r="A102">
        <v>2.48</v>
      </c>
      <c r="B102">
        <f>2.303*Absorbance!C102/(0.000000148)</f>
        <v>8771291.3822850939</v>
      </c>
      <c r="C102">
        <f>2.303*Absorbance!D102/(0.000000165)</f>
        <v>8005793.2305359161</v>
      </c>
      <c r="D102">
        <f>2.303*Absorbance!E102/(0.000000165)</f>
        <v>7812799.233483539</v>
      </c>
      <c r="E102">
        <f>2.303*Absorbance!F102/(0.000000165)</f>
        <v>9031074.8542760722</v>
      </c>
      <c r="F102">
        <f>2.303*Absorbance!G102/(0.000000165)</f>
        <v>9463584.2873537224</v>
      </c>
      <c r="G102">
        <v>2.48</v>
      </c>
      <c r="H102">
        <f>1/(0.000000148)*LN((1-(Reflectance!C102/100))^2/(Transmittance!F102/100))</f>
        <v>8390540.4254054334</v>
      </c>
    </row>
    <row r="103" spans="1:8" x14ac:dyDescent="0.25">
      <c r="A103">
        <v>2.4849699398797593</v>
      </c>
      <c r="B103">
        <f>2.303*Absorbance!C103/(0.000000148)</f>
        <v>8075867.5306554902</v>
      </c>
      <c r="C103">
        <f>2.303*Absorbance!D103/(0.000000165)</f>
        <v>7325801.2622802025</v>
      </c>
      <c r="D103">
        <f>2.303*Absorbance!E103/(0.000000165)</f>
        <v>7157257.9056654582</v>
      </c>
      <c r="E103">
        <f>2.303*Absorbance!F103/(0.000000165)</f>
        <v>8280596.6076122839</v>
      </c>
      <c r="F103">
        <f>2.303*Absorbance!G103/(0.000000165)</f>
        <v>8669558.2492354587</v>
      </c>
      <c r="G103">
        <v>2.4849699398797593</v>
      </c>
      <c r="H103">
        <f>1/(0.000000148)*LN((1-(Reflectance!C103/100))^2/(Transmittance!F103/100))</f>
        <v>7663494.7328650467</v>
      </c>
    </row>
    <row r="104" spans="1:8" x14ac:dyDescent="0.25">
      <c r="A104">
        <v>2.4899598393574296</v>
      </c>
      <c r="B104">
        <f>2.303*Absorbance!C104/(0.000000148)</f>
        <v>7471865.7455035113</v>
      </c>
      <c r="C104">
        <f>2.303*Absorbance!D104/(0.000000165)</f>
        <v>6734815.6172604505</v>
      </c>
      <c r="D104">
        <f>2.303*Absorbance!E104/(0.000000165)</f>
        <v>6593538.7261284282</v>
      </c>
      <c r="E104">
        <f>2.303*Absorbance!F104/(0.000000165)</f>
        <v>7626767.1824425869</v>
      </c>
      <c r="F104">
        <f>2.303*Absorbance!G104/(0.000000165)</f>
        <v>7982168.4907898381</v>
      </c>
      <c r="G104">
        <v>2.4899598393574296</v>
      </c>
      <c r="H104">
        <f>1/(0.000000148)*LN((1-(Reflectance!C104/100))^2/(Transmittance!F104/100))</f>
        <v>7022822.4601040678</v>
      </c>
    </row>
    <row r="105" spans="1:8" x14ac:dyDescent="0.25">
      <c r="A105">
        <v>2.4949698189134808</v>
      </c>
      <c r="B105">
        <f>2.303*Absorbance!C105/(0.000000148)</f>
        <v>6951386.930717973</v>
      </c>
      <c r="C105">
        <f>2.303*Absorbance!D105/(0.000000165)</f>
        <v>6230911.6873363927</v>
      </c>
      <c r="D105">
        <f>2.303*Absorbance!E105/(0.000000165)</f>
        <v>6108041.4164341995</v>
      </c>
      <c r="E105">
        <f>2.303*Absorbance!F105/(0.000000165)</f>
        <v>7065799.1232131673</v>
      </c>
      <c r="F105">
        <f>2.303*Absorbance!G105/(0.000000165)</f>
        <v>7393420.1782433912</v>
      </c>
      <c r="G105">
        <v>2.4949698189134808</v>
      </c>
      <c r="H105">
        <f>1/(0.000000148)*LN((1-(Reflectance!C105/100))^2/(Transmittance!F105/100))</f>
        <v>6462823.9320644271</v>
      </c>
    </row>
    <row r="106" spans="1:8" x14ac:dyDescent="0.25">
      <c r="A106">
        <v>2.5</v>
      </c>
      <c r="B106">
        <f>2.303*Absorbance!C106/(0.000000148)</f>
        <v>6506972.0736164646</v>
      </c>
      <c r="C106">
        <f>2.303*Absorbance!D106/(0.000000165)</f>
        <v>5805553.1157098375</v>
      </c>
      <c r="D106">
        <f>2.303*Absorbance!E106/(0.000000165)</f>
        <v>5696052.9096793151</v>
      </c>
      <c r="E106">
        <f>2.303*Absorbance!F106/(0.000000165)</f>
        <v>6589629.1611904241</v>
      </c>
      <c r="F106">
        <f>2.303*Absorbance!G106/(0.000000165)</f>
        <v>6893835.3463975638</v>
      </c>
      <c r="G106">
        <v>2.5</v>
      </c>
      <c r="H106">
        <f>1/(0.000000148)*LN((1-(Reflectance!C106/100))^2/(Transmittance!F106/100))</f>
        <v>5978165.1196276816</v>
      </c>
    </row>
    <row r="107" spans="1:8" x14ac:dyDescent="0.25">
      <c r="A107">
        <v>2.5050505050505052</v>
      </c>
      <c r="B107">
        <f>2.303*Absorbance!C107/(0.000000148)</f>
        <v>6125025.1091234917</v>
      </c>
      <c r="C107">
        <f>2.303*Absorbance!D107/(0.000000165)</f>
        <v>5436189.0549002644</v>
      </c>
      <c r="D107">
        <f>2.303*Absorbance!E107/(0.000000165)</f>
        <v>5339509.2043464622</v>
      </c>
      <c r="E107">
        <f>2.303*Absorbance!F107/(0.000000165)</f>
        <v>6180073.5581958964</v>
      </c>
      <c r="F107">
        <f>2.303*Absorbance!G107/(0.000000165)</f>
        <v>6463900.4500459414</v>
      </c>
      <c r="G107">
        <v>2.5050505050505052</v>
      </c>
      <c r="H107">
        <f>1/(0.000000148)*LN((1-(Reflectance!C107/100))^2/(Transmittance!F107/100))</f>
        <v>5555291.4285401795</v>
      </c>
    </row>
    <row r="108" spans="1:8" x14ac:dyDescent="0.25">
      <c r="A108">
        <v>2.5101214574898787</v>
      </c>
      <c r="B108">
        <f>2.303*Absorbance!C108/(0.000000148)</f>
        <v>5800083.4570499118</v>
      </c>
      <c r="C108">
        <f>2.303*Absorbance!D108/(0.000000165)</f>
        <v>5118419.5486177774</v>
      </c>
      <c r="D108">
        <f>2.303*Absorbance!E108/(0.000000165)</f>
        <v>5032697.1363490829</v>
      </c>
      <c r="E108">
        <f>2.303*Absorbance!F108/(0.000000165)</f>
        <v>5830843.3195897657</v>
      </c>
      <c r="F108">
        <f>2.303*Absorbance!G108/(0.000000165)</f>
        <v>6093049.9838234186</v>
      </c>
      <c r="G108">
        <v>2.5101214574898787</v>
      </c>
      <c r="H108">
        <f>1/(0.000000148)*LN((1-(Reflectance!C108/100))^2/(Transmittance!F108/100))</f>
        <v>5190022.0741977263</v>
      </c>
    </row>
    <row r="109" spans="1:8" x14ac:dyDescent="0.25">
      <c r="A109">
        <v>2.5152129817444218</v>
      </c>
      <c r="B109">
        <f>2.303*Absorbance!C109/(0.000000148)</f>
        <v>5522105.402080575</v>
      </c>
      <c r="C109">
        <f>2.303*Absorbance!D109/(0.000000165)</f>
        <v>4850851.3006470585</v>
      </c>
      <c r="D109">
        <f>2.303*Absorbance!E109/(0.000000165)</f>
        <v>4774620.9603739195</v>
      </c>
      <c r="E109">
        <f>2.303*Absorbance!F109/(0.000000165)</f>
        <v>5534099.1540616527</v>
      </c>
      <c r="F109">
        <f>2.303*Absorbance!G109/(0.000000165)</f>
        <v>5780105.100095829</v>
      </c>
      <c r="G109">
        <v>2.5152129817444218</v>
      </c>
      <c r="H109">
        <f>1/(0.000000148)*LN((1-(Reflectance!C109/100))^2/(Transmittance!F109/100))</f>
        <v>4876832.8241538228</v>
      </c>
    </row>
    <row r="110" spans="1:8" x14ac:dyDescent="0.25">
      <c r="A110">
        <v>2.5203252032520327</v>
      </c>
      <c r="B110">
        <f>2.303*Absorbance!C110/(0.000000148)</f>
        <v>5289022.7795362752</v>
      </c>
      <c r="C110">
        <f>2.303*Absorbance!D110/(0.000000165)</f>
        <v>4627820.5263424776</v>
      </c>
      <c r="D110">
        <f>2.303*Absorbance!E110/(0.000000165)</f>
        <v>4557137.6110468339</v>
      </c>
      <c r="E110">
        <f>2.303*Absorbance!F110/(0.000000165)</f>
        <v>5286582.4969254443</v>
      </c>
      <c r="F110">
        <f>2.303*Absorbance!G110/(0.000000165)</f>
        <v>5520903.6155016292</v>
      </c>
      <c r="G110">
        <v>2.5203252032520327</v>
      </c>
      <c r="H110">
        <f>1/(0.000000148)*LN((1-(Reflectance!C110/100))^2/(Transmittance!F110/100))</f>
        <v>4609564.2200080678</v>
      </c>
    </row>
    <row r="111" spans="1:8" x14ac:dyDescent="0.25">
      <c r="A111">
        <v>2.5254582484725052</v>
      </c>
      <c r="B111">
        <f>2.303*Absorbance!C111/(0.000000148)</f>
        <v>5095237.6841971353</v>
      </c>
      <c r="C111">
        <f>2.303*Absorbance!D111/(0.000000165)</f>
        <v>4443026.5611876091</v>
      </c>
      <c r="D111">
        <f>2.303*Absorbance!E111/(0.000000165)</f>
        <v>4375803.2382079605</v>
      </c>
      <c r="E111">
        <f>2.303*Absorbance!F111/(0.000000165)</f>
        <v>5082609.9651788082</v>
      </c>
      <c r="F111">
        <f>2.303*Absorbance!G111/(0.000000165)</f>
        <v>5305899.3010650808</v>
      </c>
      <c r="G111">
        <v>2.5254582484725052</v>
      </c>
      <c r="H111">
        <f>1/(0.000000148)*LN((1-(Reflectance!C111/100))^2/(Transmittance!F111/100))</f>
        <v>4382555.5857101176</v>
      </c>
    </row>
    <row r="112" spans="1:8" x14ac:dyDescent="0.25">
      <c r="A112">
        <v>2.5306122448979593</v>
      </c>
      <c r="B112">
        <f>2.303*Absorbance!C112/(0.000000148)</f>
        <v>4934849.794524774</v>
      </c>
      <c r="C112">
        <f>2.303*Absorbance!D112/(0.000000165)</f>
        <v>4293145.5170481391</v>
      </c>
      <c r="D112">
        <f>2.303*Absorbance!E112/(0.000000165)</f>
        <v>4227555.1214441098</v>
      </c>
      <c r="E112">
        <f>2.303*Absorbance!F112/(0.000000165)</f>
        <v>4914785.6800548425</v>
      </c>
      <c r="F112">
        <f>2.303*Absorbance!G112/(0.000000165)</f>
        <v>5127232.3892598264</v>
      </c>
      <c r="G112">
        <v>2.5306122448979593</v>
      </c>
      <c r="H112">
        <f>1/(0.000000148)*LN((1-(Reflectance!C112/100))^2/(Transmittance!F112/100))</f>
        <v>4189429.180833098</v>
      </c>
    </row>
    <row r="113" spans="1:8" x14ac:dyDescent="0.25">
      <c r="A113">
        <v>2.5357873210633946</v>
      </c>
      <c r="B113">
        <f>2.303*Absorbance!C113/(0.000000148)</f>
        <v>4807022.4570324561</v>
      </c>
      <c r="C113">
        <f>2.303*Absorbance!D113/(0.000000165)</f>
        <v>4175847.4326382973</v>
      </c>
      <c r="D113">
        <f>2.303*Absorbance!E113/(0.000000165)</f>
        <v>4112799.9497864326</v>
      </c>
      <c r="E113">
        <f>2.303*Absorbance!F113/(0.000000165)</f>
        <v>4783635.1168449419</v>
      </c>
      <c r="F113">
        <f>2.303*Absorbance!G113/(0.000000165)</f>
        <v>4985463.0493783383</v>
      </c>
      <c r="G113">
        <v>2.5357873210633946</v>
      </c>
      <c r="H113">
        <f>1/(0.000000148)*LN((1-(Reflectance!C113/100))^2/(Transmittance!F113/100))</f>
        <v>4035056.3754018489</v>
      </c>
    </row>
    <row r="114" spans="1:8" x14ac:dyDescent="0.25">
      <c r="A114">
        <v>2.540983606557377</v>
      </c>
      <c r="B114">
        <f>2.303*Absorbance!C114/(0.000000148)</f>
        <v>4708643.4153329525</v>
      </c>
      <c r="C114">
        <f>2.303*Absorbance!D114/(0.000000165)</f>
        <v>4086722.4815952242</v>
      </c>
      <c r="D114">
        <f>2.303*Absorbance!E114/(0.000000165)</f>
        <v>4027166.6599190361</v>
      </c>
      <c r="E114">
        <f>2.303*Absorbance!F114/(0.000000165)</f>
        <v>4683750.5472956579</v>
      </c>
      <c r="F114">
        <f>2.303*Absorbance!G114/(0.000000165)</f>
        <v>4880742.0665191831</v>
      </c>
      <c r="G114">
        <v>2.540983606557377</v>
      </c>
      <c r="H114">
        <f>1/(0.000000148)*LN((1-(Reflectance!C114/100))^2/(Transmittance!F114/100))</f>
        <v>3910133.9191537481</v>
      </c>
    </row>
    <row r="115" spans="1:8" x14ac:dyDescent="0.25">
      <c r="A115">
        <v>2.5462012320328542</v>
      </c>
      <c r="B115">
        <f>2.303*Absorbance!C115/(0.000000148)</f>
        <v>4641157.591196619</v>
      </c>
      <c r="C115">
        <f>2.303*Absorbance!D115/(0.000000165)</f>
        <v>4025840.5391234909</v>
      </c>
      <c r="D115">
        <f>2.303*Absorbance!E115/(0.000000165)</f>
        <v>3964312.941656793</v>
      </c>
      <c r="E115">
        <f>2.303*Absorbance!F115/(0.000000165)</f>
        <v>4613897.6697670883</v>
      </c>
      <c r="F115">
        <f>2.303*Absorbance!G115/(0.000000165)</f>
        <v>4804242.5556173585</v>
      </c>
      <c r="G115">
        <v>2.5462012320328542</v>
      </c>
      <c r="H115">
        <f>1/(0.000000148)*LN((1-(Reflectance!C115/100))^2/(Transmittance!F115/100))</f>
        <v>3810538.3804472922</v>
      </c>
    </row>
    <row r="116" spans="1:8" x14ac:dyDescent="0.25">
      <c r="A116">
        <v>2.5514403292181069</v>
      </c>
      <c r="B116">
        <f>2.303*Absorbance!C116/(0.000000148)</f>
        <v>4596983.2929015057</v>
      </c>
      <c r="C116">
        <f>2.303*Absorbance!D116/(0.000000165)</f>
        <v>3988547.1763242995</v>
      </c>
      <c r="D116">
        <f>2.303*Absorbance!E116/(0.000000165)</f>
        <v>3924846.5256676734</v>
      </c>
      <c r="E116">
        <f>2.303*Absorbance!F116/(0.000000165)</f>
        <v>4567313.3863443909</v>
      </c>
      <c r="F116">
        <f>2.303*Absorbance!G116/(0.000000165)</f>
        <v>4751860.7508620247</v>
      </c>
      <c r="G116">
        <v>2.5514403292181069</v>
      </c>
      <c r="H116">
        <f>1/(0.000000148)*LN((1-(Reflectance!C116/100))^2/(Transmittance!F116/100))</f>
        <v>3735458.8235830651</v>
      </c>
    </row>
    <row r="117" spans="1:8" x14ac:dyDescent="0.25">
      <c r="A117">
        <v>2.5567010309278349</v>
      </c>
      <c r="B117">
        <f>2.303*Absorbance!C117/(0.000000148)</f>
        <v>4573009.3740180656</v>
      </c>
      <c r="C117">
        <f>2.303*Absorbance!D117/(0.000000165)</f>
        <v>3971257.1871985262</v>
      </c>
      <c r="D117">
        <f>2.303*Absorbance!E117/(0.000000165)</f>
        <v>3906466.3356937952</v>
      </c>
      <c r="E117">
        <f>2.303*Absorbance!F117/(0.000000165)</f>
        <v>4544147.2224639691</v>
      </c>
      <c r="F117">
        <f>2.303*Absorbance!G117/(0.000000165)</f>
        <v>4725106.8734308714</v>
      </c>
      <c r="G117">
        <v>2.5567010309278349</v>
      </c>
      <c r="H117">
        <f>1/(0.000000148)*LN((1-(Reflectance!C117/100))^2/(Transmittance!F117/100))</f>
        <v>3683065.52285471</v>
      </c>
    </row>
    <row r="118" spans="1:8" x14ac:dyDescent="0.25">
      <c r="A118">
        <v>2.5619834710743801</v>
      </c>
      <c r="B118">
        <f>2.303*Absorbance!C118/(0.000000148)</f>
        <v>4567693.3664526371</v>
      </c>
      <c r="C118">
        <f>2.303*Absorbance!D118/(0.000000165)</f>
        <v>3971257.1871985262</v>
      </c>
      <c r="D118">
        <f>2.303*Absorbance!E118/(0.000000165)</f>
        <v>3901413.8676936287</v>
      </c>
      <c r="E118">
        <f>2.303*Absorbance!F118/(0.000000165)</f>
        <v>4537132.1792874979</v>
      </c>
      <c r="F118">
        <f>2.303*Absorbance!G118/(0.000000165)</f>
        <v>4716434.9146810649</v>
      </c>
      <c r="G118">
        <v>2.5619834710743801</v>
      </c>
      <c r="H118">
        <f>1/(0.000000148)*LN((1-(Reflectance!C118/100))^2/(Transmittance!F118/100))</f>
        <v>3644709.729329023</v>
      </c>
    </row>
    <row r="119" spans="1:8" x14ac:dyDescent="0.25">
      <c r="A119">
        <v>2.5672877846790891</v>
      </c>
      <c r="B119">
        <f>2.303*Absorbance!C119/(0.000000148)</f>
        <v>4576999.1257441482</v>
      </c>
      <c r="C119">
        <f>2.303*Absorbance!D119/(0.000000165)</f>
        <v>3981388.9037560043</v>
      </c>
      <c r="D119">
        <f>2.303*Absorbance!E119/(0.000000165)</f>
        <v>3908869.0350120226</v>
      </c>
      <c r="E119">
        <f>2.303*Absorbance!F119/(0.000000165)</f>
        <v>4540089.5807495881</v>
      </c>
      <c r="F119">
        <f>2.303*Absorbance!G119/(0.000000165)</f>
        <v>4718115.3598135486</v>
      </c>
      <c r="G119">
        <v>2.5672877846790891</v>
      </c>
      <c r="H119">
        <f>1/(0.000000148)*LN((1-(Reflectance!C119/100))^2/(Transmittance!F119/100))</f>
        <v>3621681.6521522133</v>
      </c>
    </row>
    <row r="120" spans="1:8" x14ac:dyDescent="0.25">
      <c r="A120">
        <v>2.5726141078838176</v>
      </c>
      <c r="B120">
        <f>2.303*Absorbance!C120/(0.000000148)</f>
        <v>4596983.2929015057</v>
      </c>
      <c r="C120">
        <f>2.303*Absorbance!D120/(0.000000165)</f>
        <v>4007041.494441112</v>
      </c>
      <c r="D120">
        <f>2.303*Absorbance!E120/(0.000000165)</f>
        <v>3929138.0549667096</v>
      </c>
      <c r="E120">
        <f>2.303*Absorbance!F120/(0.000000165)</f>
        <v>4561178.6596541256</v>
      </c>
      <c r="F120">
        <f>2.303*Absorbance!G120/(0.000000165)</f>
        <v>4735484.1342534795</v>
      </c>
      <c r="G120">
        <v>2.5726141078838176</v>
      </c>
      <c r="H120">
        <f>1/(0.000000148)*LN((1-(Reflectance!C120/100))^2/(Transmittance!F120/100))</f>
        <v>3609891.1520858658</v>
      </c>
    </row>
    <row r="121" spans="1:8" x14ac:dyDescent="0.25">
      <c r="A121">
        <v>2.5779625779625781</v>
      </c>
      <c r="B121">
        <f>2.303*Absorbance!C121/(0.000000148)</f>
        <v>4630422.1254456434</v>
      </c>
      <c r="C121">
        <f>2.303*Absorbance!D121/(0.000000165)</f>
        <v>4044465.6219071145</v>
      </c>
      <c r="D121">
        <f>2.303*Absorbance!E121/(0.000000165)</f>
        <v>3960996.3698542654</v>
      </c>
      <c r="E121">
        <f>2.303*Absorbance!F121/(0.000000165)</f>
        <v>4593569.7730517723</v>
      </c>
      <c r="F121">
        <f>2.303*Absorbance!G121/(0.000000165)</f>
        <v>4762958.1045801248</v>
      </c>
      <c r="G121">
        <v>2.5779625779625781</v>
      </c>
      <c r="H121">
        <f>1/(0.000000148)*LN((1-(Reflectance!C121/100))^2/(Transmittance!F121/100))</f>
        <v>3609451.801553518</v>
      </c>
    </row>
    <row r="122" spans="1:8" x14ac:dyDescent="0.25">
      <c r="A122">
        <v>2.5833333333333335</v>
      </c>
      <c r="B122">
        <f>2.303*Absorbance!C122/(0.000000148)</f>
        <v>4672117.3920205971</v>
      </c>
      <c r="C122">
        <f>2.303*Absorbance!D122/(0.000000165)</f>
        <v>4089915.4926845431</v>
      </c>
      <c r="D122">
        <f>2.303*Absorbance!E122/(0.000000165)</f>
        <v>4003272.1455954988</v>
      </c>
      <c r="E122">
        <f>2.303*Absorbance!F122/(0.000000165)</f>
        <v>4636089.3371275244</v>
      </c>
      <c r="F122">
        <f>2.303*Absorbance!G122/(0.000000165)</f>
        <v>4803717.8932974096</v>
      </c>
      <c r="G122">
        <v>2.5833333333333335</v>
      </c>
      <c r="H122">
        <f>1/(0.000000148)*LN((1-(Reflectance!C122/100))^2/(Transmittance!F122/100))</f>
        <v>3620536.5863033584</v>
      </c>
    </row>
    <row r="123" spans="1:8" x14ac:dyDescent="0.25">
      <c r="A123">
        <v>2.5887265135699375</v>
      </c>
      <c r="B123">
        <f>2.303*Absorbance!C123/(0.000000148)</f>
        <v>4724940.7888319995</v>
      </c>
      <c r="C123">
        <f>2.303*Absorbance!D123/(0.000000165)</f>
        <v>4142902.810224683</v>
      </c>
      <c r="D123">
        <f>2.303*Absorbance!E123/(0.000000165)</f>
        <v>4054218.8977322737</v>
      </c>
      <c r="E123">
        <f>2.303*Absorbance!F123/(0.000000165)</f>
        <v>4685406.7692656219</v>
      </c>
      <c r="F123">
        <f>2.303*Absorbance!G123/(0.000000165)</f>
        <v>4851451.1700083409</v>
      </c>
      <c r="G123">
        <v>2.5887265135699375</v>
      </c>
      <c r="H123">
        <f>1/(0.000000148)*LN((1-(Reflectance!C123/100))^2/(Transmittance!F123/100))</f>
        <v>3638920.5197523758</v>
      </c>
    </row>
    <row r="124" spans="1:8" x14ac:dyDescent="0.25">
      <c r="A124">
        <v>2.5941422594142258</v>
      </c>
      <c r="B124">
        <f>2.303*Absorbance!C124/(0.000000148)</f>
        <v>4785036.3481107876</v>
      </c>
      <c r="C124">
        <f>2.303*Absorbance!D124/(0.000000165)</f>
        <v>4202975.8162654731</v>
      </c>
      <c r="D124">
        <f>2.303*Absorbance!E124/(0.000000165)</f>
        <v>4110790.9266000218</v>
      </c>
      <c r="E124">
        <f>2.303*Absorbance!F124/(0.000000165)</f>
        <v>4741037.7581123114</v>
      </c>
      <c r="F124">
        <f>2.303*Absorbance!G124/(0.000000165)</f>
        <v>4905672.0751942974</v>
      </c>
      <c r="G124">
        <v>2.5941422594142258</v>
      </c>
      <c r="H124">
        <f>1/(0.000000148)*LN((1-(Reflectance!C124/100))^2/(Transmittance!F124/100))</f>
        <v>3666461.0649460694</v>
      </c>
    </row>
    <row r="125" spans="1:8" x14ac:dyDescent="0.25">
      <c r="A125">
        <v>2.59958071278826</v>
      </c>
      <c r="B125">
        <f>2.303*Absorbance!C125/(0.000000148)</f>
        <v>4852595.9721123148</v>
      </c>
      <c r="C125">
        <f>2.303*Absorbance!D125/(0.000000165)</f>
        <v>4269027.8081700662</v>
      </c>
      <c r="D125">
        <f>2.303*Absorbance!E125/(0.000000165)</f>
        <v>4174509.4624303346</v>
      </c>
      <c r="E125">
        <f>2.303*Absorbance!F125/(0.000000165)</f>
        <v>4805985.6950693298</v>
      </c>
      <c r="F125">
        <f>2.303*Absorbance!G125/(0.000000165)</f>
        <v>4966412.4556720657</v>
      </c>
      <c r="G125">
        <v>2.59958071278826</v>
      </c>
      <c r="H125">
        <f>1/(0.000000148)*LN((1-(Reflectance!C125/100))^2/(Transmittance!F125/100))</f>
        <v>3700353.1782668936</v>
      </c>
    </row>
    <row r="126" spans="1:8" x14ac:dyDescent="0.25">
      <c r="A126">
        <v>2.6050420168067228</v>
      </c>
      <c r="B126">
        <f>2.303*Absorbance!C126/(0.000000148)</f>
        <v>4926439.1222890904</v>
      </c>
      <c r="C126">
        <f>2.303*Absorbance!D126/(0.000000165)</f>
        <v>4341251.3766732896</v>
      </c>
      <c r="D126">
        <f>2.303*Absorbance!E126/(0.000000165)</f>
        <v>4242925.931497857</v>
      </c>
      <c r="E126">
        <f>2.303*Absorbance!F126/(0.000000165)</f>
        <v>4874616.3896611715</v>
      </c>
      <c r="F126">
        <f>2.303*Absorbance!G126/(0.000000165)</f>
        <v>5035389.6507309396</v>
      </c>
      <c r="G126">
        <v>2.6050420168067228</v>
      </c>
      <c r="H126">
        <f>1/(0.000000148)*LN((1-(Reflectance!C126/100))^2/(Transmittance!F126/100))</f>
        <v>3740896.7458681716</v>
      </c>
    </row>
    <row r="127" spans="1:8" x14ac:dyDescent="0.25">
      <c r="A127">
        <v>2.6105263157894738</v>
      </c>
      <c r="B127">
        <f>2.303*Absorbance!C127/(0.000000148)</f>
        <v>5003931.5975324595</v>
      </c>
      <c r="C127">
        <f>2.303*Absorbance!D127/(0.000000165)</f>
        <v>4415073.0433215154</v>
      </c>
      <c r="D127">
        <f>2.303*Absorbance!E127/(0.000000165)</f>
        <v>4311475.0510828821</v>
      </c>
      <c r="E127">
        <f>2.303*Absorbance!F127/(0.000000165)</f>
        <v>4944884.9448202895</v>
      </c>
      <c r="F127">
        <f>2.303*Absorbance!G127/(0.000000165)</f>
        <v>5102972.2910872363</v>
      </c>
      <c r="G127">
        <v>2.6105263157894738</v>
      </c>
      <c r="H127">
        <f>1/(0.000000148)*LN((1-(Reflectance!C127/100))^2/(Transmittance!F127/100))</f>
        <v>3782229.3292511762</v>
      </c>
    </row>
    <row r="128" spans="1:8" x14ac:dyDescent="0.25">
      <c r="A128">
        <v>2.6160337552742616</v>
      </c>
      <c r="B128">
        <f>2.303*Absorbance!C128/(0.000000148)</f>
        <v>5083756.7313078297</v>
      </c>
      <c r="C128">
        <f>2.303*Absorbance!D128/(0.000000165)</f>
        <v>4492557.5714035323</v>
      </c>
      <c r="D128">
        <f>2.303*Absorbance!E128/(0.000000165)</f>
        <v>4384901.6328622354</v>
      </c>
      <c r="E128">
        <f>2.303*Absorbance!F128/(0.000000165)</f>
        <v>5018855.0342937307</v>
      </c>
      <c r="F128">
        <f>2.303*Absorbance!G128/(0.000000165)</f>
        <v>5175791.0101604322</v>
      </c>
      <c r="G128">
        <v>2.6160337552742616</v>
      </c>
      <c r="H128">
        <f>1/(0.000000148)*LN((1-(Reflectance!C128/100))^2/(Transmittance!F128/100))</f>
        <v>3827420.1750293453</v>
      </c>
    </row>
    <row r="129" spans="1:8" x14ac:dyDescent="0.25">
      <c r="A129">
        <v>2.6215644820295982</v>
      </c>
      <c r="B129">
        <f>2.303*Absorbance!C129/(0.000000148)</f>
        <v>5165987.3399247341</v>
      </c>
      <c r="C129">
        <f>2.303*Absorbance!D129/(0.000000165)</f>
        <v>4570298.4827139592</v>
      </c>
      <c r="D129">
        <f>2.303*Absorbance!E129/(0.000000165)</f>
        <v>4461277.223941871</v>
      </c>
      <c r="E129">
        <f>2.303*Absorbance!F129/(0.000000165)</f>
        <v>5097478.7616633242</v>
      </c>
      <c r="F129">
        <f>2.303*Absorbance!G129/(0.000000165)</f>
        <v>5251736.697802091</v>
      </c>
      <c r="G129">
        <v>2.6215644820295982</v>
      </c>
      <c r="H129">
        <f>1/(0.000000148)*LN((1-(Reflectance!C129/100))^2/(Transmittance!F129/100))</f>
        <v>3876592.2305494668</v>
      </c>
    </row>
    <row r="130" spans="1:8" x14ac:dyDescent="0.25">
      <c r="A130">
        <v>2.6271186440677967</v>
      </c>
      <c r="B130">
        <f>2.303*Absorbance!C130/(0.000000148)</f>
        <v>5246292.6134538818</v>
      </c>
      <c r="C130">
        <f>2.303*Absorbance!D130/(0.000000165)</f>
        <v>4648368.4992741169</v>
      </c>
      <c r="D130">
        <f>2.303*Absorbance!E130/(0.000000165)</f>
        <v>4536544.1599544985</v>
      </c>
      <c r="E130">
        <f>2.303*Absorbance!F130/(0.000000165)</f>
        <v>5173338.0605922844</v>
      </c>
      <c r="F130">
        <f>2.303*Absorbance!G130/(0.000000165)</f>
        <v>5326367.5847758008</v>
      </c>
      <c r="G130">
        <v>2.6271186440677967</v>
      </c>
      <c r="H130">
        <f>1/(0.000000148)*LN((1-(Reflectance!C130/100))^2/(Transmittance!F130/100))</f>
        <v>3925176.164293455</v>
      </c>
    </row>
    <row r="131" spans="1:8" x14ac:dyDescent="0.25">
      <c r="A131">
        <v>2.632696390658174</v>
      </c>
      <c r="B131">
        <f>2.303*Absorbance!C131/(0.000000148)</f>
        <v>5327563.6453462392</v>
      </c>
      <c r="C131">
        <f>2.303*Absorbance!D131/(0.000000165)</f>
        <v>4726009.9068294382</v>
      </c>
      <c r="D131">
        <f>2.303*Absorbance!E131/(0.000000165)</f>
        <v>4609917.5657946402</v>
      </c>
      <c r="E131">
        <f>2.303*Absorbance!F131/(0.000000165)</f>
        <v>5247004.0770290205</v>
      </c>
      <c r="F131">
        <f>2.303*Absorbance!G131/(0.000000165)</f>
        <v>5400311.2527023945</v>
      </c>
      <c r="G131">
        <v>2.632696390658174</v>
      </c>
      <c r="H131">
        <f>1/(0.000000148)*LN((1-(Reflectance!C131/100))^2/(Transmittance!F131/100))</f>
        <v>3973098.2444374361</v>
      </c>
    </row>
    <row r="132" spans="1:8" x14ac:dyDescent="0.25">
      <c r="A132">
        <v>2.6382978723404253</v>
      </c>
      <c r="B132">
        <f>2.303*Absorbance!C132/(0.000000148)</f>
        <v>5409823.9472335679</v>
      </c>
      <c r="C132">
        <f>2.303*Absorbance!D132/(0.000000165)</f>
        <v>4801063.9098345842</v>
      </c>
      <c r="D132">
        <f>2.303*Absorbance!E132/(0.000000165)</f>
        <v>4684963.6764111547</v>
      </c>
      <c r="E132">
        <f>2.303*Absorbance!F132/(0.000000165)</f>
        <v>5320912.7547401097</v>
      </c>
      <c r="F132">
        <f>2.303*Absorbance!G132/(0.000000165)</f>
        <v>5472867.2781527555</v>
      </c>
      <c r="G132">
        <v>2.6382978723404253</v>
      </c>
      <c r="H132">
        <f>1/(0.000000148)*LN((1-(Reflectance!C132/100))^2/(Transmittance!F132/100))</f>
        <v>4025084.4670065348</v>
      </c>
    </row>
    <row r="133" spans="1:8" x14ac:dyDescent="0.25">
      <c r="A133">
        <v>2.6439232409381663</v>
      </c>
      <c r="B133">
        <f>2.303*Absorbance!C133/(0.000000148)</f>
        <v>5490051.7090914603</v>
      </c>
      <c r="C133">
        <f>2.303*Absorbance!D133/(0.000000165)</f>
        <v>4876919.1889095176</v>
      </c>
      <c r="D133">
        <f>2.303*Absorbance!E133/(0.000000165)</f>
        <v>4757928.9271856621</v>
      </c>
      <c r="E133">
        <f>2.303*Absorbance!F133/(0.000000165)</f>
        <v>5393845.4407482594</v>
      </c>
      <c r="F133">
        <f>2.303*Absorbance!G133/(0.000000165)</f>
        <v>5547645.7624994488</v>
      </c>
      <c r="G133">
        <v>2.6439232409381663</v>
      </c>
      <c r="H133">
        <f>1/(0.000000148)*LN((1-(Reflectance!C133/100))^2/(Transmittance!F133/100))</f>
        <v>4073193.9457329307</v>
      </c>
    </row>
    <row r="134" spans="1:8" x14ac:dyDescent="0.25">
      <c r="A134">
        <v>2.6495726495726495</v>
      </c>
      <c r="B134">
        <f>2.303*Absorbance!C134/(0.000000148)</f>
        <v>5569702.3731926763</v>
      </c>
      <c r="C134">
        <f>2.303*Absorbance!D134/(0.000000165)</f>
        <v>4950051.4827078292</v>
      </c>
      <c r="D134">
        <f>2.303*Absorbance!E134/(0.000000165)</f>
        <v>4828159.379776461</v>
      </c>
      <c r="E134">
        <f>2.303*Absorbance!F134/(0.000000165)</f>
        <v>5465351.5562161906</v>
      </c>
      <c r="F134">
        <f>2.303*Absorbance!G134/(0.000000165)</f>
        <v>5621000.5404652786</v>
      </c>
      <c r="G134">
        <v>2.6495726495726495</v>
      </c>
      <c r="H134">
        <f>1/(0.000000148)*LN((1-(Reflectance!C134/100))^2/(Transmittance!F134/100))</f>
        <v>4120468.769001503</v>
      </c>
    </row>
    <row r="135" spans="1:8" x14ac:dyDescent="0.25">
      <c r="A135">
        <v>2.6552462526766596</v>
      </c>
      <c r="B135">
        <f>2.303*Absorbance!C135/(0.000000148)</f>
        <v>5647185.1558084376</v>
      </c>
      <c r="C135">
        <f>2.303*Absorbance!D135/(0.000000165)</f>
        <v>5023220.6165164979</v>
      </c>
      <c r="D135">
        <f>2.303*Absorbance!E135/(0.000000165)</f>
        <v>4898387.7853501905</v>
      </c>
      <c r="E135">
        <f>2.303*Absorbance!F135/(0.000000165)</f>
        <v>5536720.6288631139</v>
      </c>
      <c r="F135">
        <f>2.303*Absorbance!G135/(0.000000165)</f>
        <v>5694219.7112291269</v>
      </c>
      <c r="G135">
        <v>2.6552462526766596</v>
      </c>
      <c r="H135">
        <f>1/(0.000000148)*LN((1-(Reflectance!C135/100))^2/(Transmittance!F135/100))</f>
        <v>4166930.3782634665</v>
      </c>
    </row>
    <row r="136" spans="1:8" x14ac:dyDescent="0.25">
      <c r="A136">
        <v>2.6609442060085837</v>
      </c>
      <c r="B136">
        <f>2.303*Absorbance!C136/(0.000000148)</f>
        <v>5723990.0505068442</v>
      </c>
      <c r="C136">
        <f>2.303*Absorbance!D136/(0.000000165)</f>
        <v>5092654.8668721151</v>
      </c>
      <c r="D136">
        <f>2.303*Absorbance!E136/(0.000000165)</f>
        <v>4966412.4556720657</v>
      </c>
      <c r="E136">
        <f>2.303*Absorbance!F136/(0.000000165)</f>
        <v>5605577.8720836835</v>
      </c>
      <c r="F136">
        <f>2.303*Absorbance!G136/(0.000000165)</f>
        <v>5764882.4343251539</v>
      </c>
      <c r="G136">
        <v>2.6609442060085837</v>
      </c>
      <c r="H136">
        <f>1/(0.000000148)*LN((1-(Reflectance!C136/100))^2/(Transmittance!F136/100))</f>
        <v>4213982.3816544758</v>
      </c>
    </row>
    <row r="137" spans="1:8" x14ac:dyDescent="0.25">
      <c r="A137">
        <v>2.6666666666666665</v>
      </c>
      <c r="B137">
        <f>2.303*Absorbance!C137/(0.000000148)</f>
        <v>5800083.4570499118</v>
      </c>
      <c r="C137">
        <f>2.303*Absorbance!D137/(0.000000165)</f>
        <v>5160887.8418231197</v>
      </c>
      <c r="D137">
        <f>2.303*Absorbance!E137/(0.000000165)</f>
        <v>5034726.1185610183</v>
      </c>
      <c r="E137">
        <f>2.303*Absorbance!F137/(0.000000165)</f>
        <v>5673220.5777708674</v>
      </c>
      <c r="F137">
        <f>2.303*Absorbance!G137/(0.000000165)</f>
        <v>5832635.371222754</v>
      </c>
      <c r="G137">
        <v>2.6666666666666665</v>
      </c>
      <c r="H137">
        <f>1/(0.000000148)*LN((1-(Reflectance!C137/100))^2/(Transmittance!F137/100))</f>
        <v>4263516.9248334467</v>
      </c>
    </row>
    <row r="138" spans="1:8" x14ac:dyDescent="0.25">
      <c r="A138">
        <v>2.6724137931034484</v>
      </c>
      <c r="B138">
        <f>2.303*Absorbance!C138/(0.000000148)</f>
        <v>5875431.1218515635</v>
      </c>
      <c r="C138">
        <f>2.303*Absorbance!D138/(0.000000165)</f>
        <v>5227691.6457763882</v>
      </c>
      <c r="D138">
        <f>2.303*Absorbance!E138/(0.000000165)</f>
        <v>5101644.8634826196</v>
      </c>
      <c r="E138">
        <f>2.303*Absorbance!F138/(0.000000165)</f>
        <v>5740993.0166995032</v>
      </c>
      <c r="F138">
        <f>2.303*Absorbance!G138/(0.000000165)</f>
        <v>5897007.5856356593</v>
      </c>
      <c r="G138">
        <v>2.6724137931034484</v>
      </c>
      <c r="H138">
        <f>1/(0.000000148)*LN((1-(Reflectance!C138/100))^2/(Transmittance!F138/100))</f>
        <v>4312178.268429826</v>
      </c>
    </row>
    <row r="139" spans="1:8" x14ac:dyDescent="0.25">
      <c r="A139">
        <v>2.678185745140389</v>
      </c>
      <c r="B139">
        <f>2.303*Absorbance!C139/(0.000000148)</f>
        <v>5948368.3551126132</v>
      </c>
      <c r="C139">
        <f>2.303*Absorbance!D139/(0.000000165)</f>
        <v>5294358.1240189541</v>
      </c>
      <c r="D139">
        <f>2.303*Absorbance!E139/(0.000000165)</f>
        <v>5163791.0039740792</v>
      </c>
      <c r="E139">
        <f>2.303*Absorbance!F139/(0.000000165)</f>
        <v>5803319.3048389349</v>
      </c>
      <c r="F139">
        <f>2.303*Absorbance!G139/(0.000000165)</f>
        <v>5962777.7061824854</v>
      </c>
      <c r="G139">
        <v>2.678185745140389</v>
      </c>
      <c r="H139">
        <f>1/(0.000000148)*LN((1-(Reflectance!C139/100))^2/(Transmittance!F139/100))</f>
        <v>4354721.6280208118</v>
      </c>
    </row>
    <row r="140" spans="1:8" x14ac:dyDescent="0.25">
      <c r="A140">
        <v>2.6839826839826841</v>
      </c>
      <c r="B140">
        <f>2.303*Absorbance!C140/(0.000000148)</f>
        <v>6020454.0974675687</v>
      </c>
      <c r="C140">
        <f>2.303*Absorbance!D140/(0.000000165)</f>
        <v>5358685.3368802518</v>
      </c>
      <c r="D140">
        <f>2.303*Absorbance!E140/(0.000000165)</f>
        <v>5228355.3959147204</v>
      </c>
      <c r="E140">
        <f>2.303*Absorbance!F140/(0.000000165)</f>
        <v>5867892.6692537582</v>
      </c>
      <c r="F140">
        <f>2.303*Absorbance!G140/(0.000000165)</f>
        <v>6027233.8624578649</v>
      </c>
      <c r="G140">
        <v>2.6839826839826841</v>
      </c>
      <c r="H140">
        <f>1/(0.000000148)*LN((1-(Reflectance!C140/100))^2/(Transmittance!F140/100))</f>
        <v>4396201.7402107418</v>
      </c>
    </row>
    <row r="141" spans="1:8" x14ac:dyDescent="0.25">
      <c r="A141">
        <v>2.6898047722342735</v>
      </c>
      <c r="B141">
        <f>2.303*Absorbance!C141/(0.000000148)</f>
        <v>6089988.0081381407</v>
      </c>
      <c r="C141">
        <f>2.303*Absorbance!D141/(0.000000165)</f>
        <v>5422332.4575405754</v>
      </c>
      <c r="D141">
        <f>2.303*Absorbance!E141/(0.000000165)</f>
        <v>5292244.659691697</v>
      </c>
      <c r="E141">
        <f>2.303*Absorbance!F141/(0.000000165)</f>
        <v>5930025.6362141306</v>
      </c>
      <c r="F141">
        <f>2.303*Absorbance!G141/(0.000000165)</f>
        <v>6089200.1850904441</v>
      </c>
      <c r="G141">
        <v>2.6898047722342735</v>
      </c>
      <c r="H141">
        <f>1/(0.000000148)*LN((1-(Reflectance!C141/100))^2/(Transmittance!F141/100))</f>
        <v>4439925.3746702047</v>
      </c>
    </row>
    <row r="142" spans="1:8" x14ac:dyDescent="0.25">
      <c r="A142">
        <v>2.6956521739130435</v>
      </c>
      <c r="B142">
        <f>2.303*Absorbance!C142/(0.000000148)</f>
        <v>6161926.5246934695</v>
      </c>
      <c r="C142">
        <f>2.303*Absorbance!D142/(0.000000165)</f>
        <v>5487931.6889097271</v>
      </c>
      <c r="D142">
        <f>2.303*Absorbance!E142/(0.000000165)</f>
        <v>5356415.2005837774</v>
      </c>
      <c r="E142">
        <f>2.303*Absorbance!F142/(0.000000165)</f>
        <v>5994365.0287796045</v>
      </c>
      <c r="F142">
        <f>2.303*Absorbance!G142/(0.000000165)</f>
        <v>6153464.3601282854</v>
      </c>
      <c r="G142">
        <v>2.6956521739130435</v>
      </c>
      <c r="H142">
        <f>1/(0.000000148)*LN((1-(Reflectance!C142/100))^2/(Transmittance!F142/100))</f>
        <v>4486128.8885480026</v>
      </c>
    </row>
    <row r="143" spans="1:8" x14ac:dyDescent="0.25">
      <c r="A143">
        <v>2.7015250544662308</v>
      </c>
      <c r="B143">
        <f>2.303*Absorbance!C143/(0.000000148)</f>
        <v>6229540.638177542</v>
      </c>
      <c r="C143">
        <f>2.303*Absorbance!D143/(0.000000165)</f>
        <v>5550297.278434908</v>
      </c>
      <c r="D143">
        <f>2.303*Absorbance!E143/(0.000000165)</f>
        <v>5419086.5682355687</v>
      </c>
      <c r="E143">
        <f>2.303*Absorbance!F143/(0.000000165)</f>
        <v>6058471.3677564897</v>
      </c>
      <c r="F143">
        <f>2.303*Absorbance!G143/(0.000000165)</f>
        <v>6219249.1578498241</v>
      </c>
      <c r="G143">
        <v>2.7015250544662308</v>
      </c>
      <c r="H143">
        <f>1/(0.000000148)*LN((1-(Reflectance!C143/100))^2/(Transmittance!F143/100))</f>
        <v>4529230.1424528686</v>
      </c>
    </row>
    <row r="144" spans="1:8" x14ac:dyDescent="0.25">
      <c r="A144">
        <v>2.7074235807860263</v>
      </c>
      <c r="B144">
        <f>2.303*Absorbance!C144/(0.000000148)</f>
        <v>6297838.0791876009</v>
      </c>
      <c r="C144">
        <f>2.303*Absorbance!D144/(0.000000165)</f>
        <v>5610281.5867102444</v>
      </c>
      <c r="D144">
        <f>2.303*Absorbance!E144/(0.000000165)</f>
        <v>5477780.1770835258</v>
      </c>
      <c r="E144">
        <f>2.303*Absorbance!F144/(0.000000165)</f>
        <v>6118264.4212076729</v>
      </c>
      <c r="F144">
        <f>2.303*Absorbance!G144/(0.000000165)</f>
        <v>6280657.5228963131</v>
      </c>
      <c r="G144">
        <v>2.7074235807860263</v>
      </c>
      <c r="H144">
        <f>1/(0.000000148)*LN((1-(Reflectance!C144/100))^2/(Transmittance!F144/100))</f>
        <v>4567745.473173786</v>
      </c>
    </row>
    <row r="145" spans="1:8" x14ac:dyDescent="0.25">
      <c r="A145">
        <v>2.7133479212253828</v>
      </c>
      <c r="B145">
        <f>2.303*Absorbance!C145/(0.000000148)</f>
        <v>6366832.8006619532</v>
      </c>
      <c r="C145">
        <f>2.303*Absorbance!D145/(0.000000165)</f>
        <v>5670565.7225298043</v>
      </c>
      <c r="D145">
        <f>2.303*Absorbance!E145/(0.000000165)</f>
        <v>5536711.0287243845</v>
      </c>
      <c r="E145">
        <f>2.303*Absorbance!F145/(0.000000165)</f>
        <v>6178501.2947158432</v>
      </c>
      <c r="F145">
        <f>2.303*Absorbance!G145/(0.000000165)</f>
        <v>6342592.9618713446</v>
      </c>
      <c r="G145">
        <v>2.7133479212253828</v>
      </c>
      <c r="H145">
        <f>1/(0.000000148)*LN((1-(Reflectance!C145/100))^2/(Transmittance!F145/100))</f>
        <v>4610278.6284670047</v>
      </c>
    </row>
    <row r="146" spans="1:8" x14ac:dyDescent="0.25">
      <c r="A146">
        <v>2.7192982456140351</v>
      </c>
      <c r="B146">
        <f>2.303*Absorbance!C146/(0.000000148)</f>
        <v>6436539.1873107115</v>
      </c>
      <c r="C146">
        <f>2.303*Absorbance!D146/(0.000000165)</f>
        <v>5734151.3702257378</v>
      </c>
      <c r="D146">
        <f>2.303*Absorbance!E146/(0.000000165)</f>
        <v>5600587.4246755103</v>
      </c>
      <c r="E146">
        <f>2.303*Absorbance!F146/(0.000000165)</f>
        <v>6240180.1327297287</v>
      </c>
      <c r="F146">
        <f>2.303*Absorbance!G146/(0.000000165)</f>
        <v>6407864.8372306647</v>
      </c>
      <c r="G146">
        <v>2.7192982456140351</v>
      </c>
      <c r="H146">
        <f>1/(0.000000148)*LN((1-(Reflectance!C146/100))^2/(Transmittance!F146/100))</f>
        <v>4656907.4465172691</v>
      </c>
    </row>
    <row r="147" spans="1:8" x14ac:dyDescent="0.25">
      <c r="A147">
        <v>2.7252747252747254</v>
      </c>
      <c r="B147">
        <f>2.303*Absorbance!C147/(0.000000148)</f>
        <v>6503432.9406373976</v>
      </c>
      <c r="C147">
        <f>2.303*Absorbance!D147/(0.000000165)</f>
        <v>5795342.1466859234</v>
      </c>
      <c r="D147">
        <f>2.303*Absorbance!E147/(0.000000165)</f>
        <v>5660423.4477728419</v>
      </c>
      <c r="E147">
        <f>2.303*Absorbance!F147/(0.000000165)</f>
        <v>6301151.7318148315</v>
      </c>
      <c r="F147">
        <f>2.303*Absorbance!G147/(0.000000165)</f>
        <v>6472505.1113137743</v>
      </c>
      <c r="G147">
        <v>2.7252747252747254</v>
      </c>
      <c r="H147">
        <f>1/(0.000000148)*LN((1-(Reflectance!C147/100))^2/(Transmittance!F147/100))</f>
        <v>4700470.3817005381</v>
      </c>
    </row>
    <row r="148" spans="1:8" x14ac:dyDescent="0.25">
      <c r="A148">
        <v>2.7312775330396475</v>
      </c>
      <c r="B148">
        <f>2.303*Absorbance!C148/(0.000000148)</f>
        <v>6572782.5813113535</v>
      </c>
      <c r="C148">
        <f>2.303*Absorbance!D148/(0.000000165)</f>
        <v>5856089.8088914342</v>
      </c>
      <c r="D148">
        <f>2.303*Absorbance!E148/(0.000000165)</f>
        <v>5721533.2156124124</v>
      </c>
      <c r="E148">
        <f>2.303*Absorbance!F148/(0.000000165)</f>
        <v>6365317.2551474152</v>
      </c>
      <c r="F148">
        <f>2.303*Absorbance!G148/(0.000000165)</f>
        <v>6536568.4901027353</v>
      </c>
      <c r="G148">
        <v>2.7312775330396475</v>
      </c>
      <c r="H148">
        <f>1/(0.000000148)*LN((1-(Reflectance!C148/100))^2/(Transmittance!F148/100))</f>
        <v>4744670.9223804167</v>
      </c>
    </row>
    <row r="149" spans="1:8" x14ac:dyDescent="0.25">
      <c r="A149">
        <v>2.7373068432671084</v>
      </c>
      <c r="B149">
        <f>2.303*Absorbance!C149/(0.000000148)</f>
        <v>6642851.266036002</v>
      </c>
      <c r="C149">
        <f>2.303*Absorbance!D149/(0.000000165)</f>
        <v>5917452.4253438581</v>
      </c>
      <c r="D149">
        <f>2.303*Absorbance!E149/(0.000000165)</f>
        <v>5783265.3284245534</v>
      </c>
      <c r="E149">
        <f>2.303*Absorbance!F149/(0.000000165)</f>
        <v>6428251.9209451163</v>
      </c>
      <c r="F149">
        <f>2.303*Absorbance!G149/(0.000000165)</f>
        <v>6601316.1645668549</v>
      </c>
      <c r="G149">
        <v>2.7373068432671084</v>
      </c>
      <c r="H149">
        <f>1/(0.000000148)*LN((1-(Reflectance!C149/100))^2/(Transmittance!F149/100))</f>
        <v>4789522.7662681751</v>
      </c>
    </row>
    <row r="150" spans="1:8" x14ac:dyDescent="0.25">
      <c r="A150">
        <v>2.7433628318584069</v>
      </c>
      <c r="B150">
        <f>2.303*Absorbance!C150/(0.000000148)</f>
        <v>6711829.3084000526</v>
      </c>
      <c r="C150">
        <f>2.303*Absorbance!D150/(0.000000165)</f>
        <v>5979895.2060432611</v>
      </c>
      <c r="D150">
        <f>2.303*Absorbance!E150/(0.000000165)</f>
        <v>5842563.6121386606</v>
      </c>
      <c r="E150">
        <f>2.303*Absorbance!F150/(0.000000165)</f>
        <v>6490518.9937852016</v>
      </c>
      <c r="F150">
        <f>2.303*Absorbance!G150/(0.000000165)</f>
        <v>6665435.047571403</v>
      </c>
      <c r="G150">
        <v>2.7433628318584069</v>
      </c>
      <c r="H150">
        <f>1/(0.000000148)*LN((1-(Reflectance!C150/100))^2/(Transmittance!F150/100))</f>
        <v>4833099.2774611553</v>
      </c>
    </row>
    <row r="151" spans="1:8" x14ac:dyDescent="0.25">
      <c r="A151">
        <v>2.7494456762749446</v>
      </c>
      <c r="B151">
        <f>2.303*Absorbance!C151/(0.000000148)</f>
        <v>6783362.3406461552</v>
      </c>
      <c r="C151">
        <f>2.303*Absorbance!D151/(0.000000165)</f>
        <v>6040081.3177630389</v>
      </c>
      <c r="D151">
        <f>2.303*Absorbance!E151/(0.000000165)</f>
        <v>5901379.9146362636</v>
      </c>
      <c r="E151">
        <f>2.303*Absorbance!F151/(0.000000165)</f>
        <v>6554124.1615551226</v>
      </c>
      <c r="F151">
        <f>2.303*Absorbance!G151/(0.000000165)</f>
        <v>6730932.0861945609</v>
      </c>
      <c r="G151">
        <v>2.7494456762749446</v>
      </c>
      <c r="H151">
        <f>1/(0.000000148)*LN((1-(Reflectance!C151/100))^2/(Transmittance!F151/100))</f>
        <v>4876960.1612693015</v>
      </c>
    </row>
    <row r="152" spans="1:8" x14ac:dyDescent="0.25">
      <c r="A152">
        <v>2.7555555555555555</v>
      </c>
      <c r="B152">
        <f>2.303*Absorbance!C152/(0.000000148)</f>
        <v>6850071.7042845832</v>
      </c>
      <c r="C152">
        <f>2.303*Absorbance!D152/(0.000000165)</f>
        <v>6102212.5530498903</v>
      </c>
      <c r="D152">
        <f>2.303*Absorbance!E152/(0.000000165)</f>
        <v>5960338.4565807311</v>
      </c>
      <c r="E152">
        <f>2.303*Absorbance!F152/(0.000000165)</f>
        <v>6617767.4509579223</v>
      </c>
      <c r="F152">
        <f>2.303*Absorbance!G152/(0.000000165)</f>
        <v>6794412.2139986996</v>
      </c>
      <c r="G152">
        <v>2.7555555555555555</v>
      </c>
      <c r="H152">
        <f>1/(0.000000148)*LN((1-(Reflectance!C152/100))^2/(Transmittance!F152/100))</f>
        <v>4919461.9050872587</v>
      </c>
    </row>
    <row r="153" spans="1:8" x14ac:dyDescent="0.25">
      <c r="A153">
        <v>2.7616926503340755</v>
      </c>
      <c r="B153">
        <f>2.303*Absorbance!C153/(0.000000148)</f>
        <v>6919327.2745060856</v>
      </c>
      <c r="C153">
        <f>2.303*Absorbance!D153/(0.000000165)</f>
        <v>6163137.911819173</v>
      </c>
      <c r="D153">
        <f>2.303*Absorbance!E153/(0.000000165)</f>
        <v>6023448.7268003132</v>
      </c>
      <c r="E153">
        <f>2.303*Absorbance!F153/(0.000000165)</f>
        <v>6684071.4497385221</v>
      </c>
      <c r="F153">
        <f>2.303*Absorbance!G153/(0.000000165)</f>
        <v>6864728.0930656949</v>
      </c>
      <c r="G153">
        <v>2.7616926503340755</v>
      </c>
      <c r="H153">
        <f>1/(0.000000148)*LN((1-(Reflectance!C153/100))^2/(Transmittance!F153/100))</f>
        <v>4968163.4859045893</v>
      </c>
    </row>
    <row r="154" spans="1:8" x14ac:dyDescent="0.25">
      <c r="A154">
        <v>2.7678571428571428</v>
      </c>
      <c r="B154">
        <f>2.303*Absorbance!C154/(0.000000148)</f>
        <v>6991201.1739881206</v>
      </c>
      <c r="C154">
        <f>2.303*Absorbance!D154/(0.000000165)</f>
        <v>6225194.4472948583</v>
      </c>
      <c r="D154">
        <f>2.303*Absorbance!E154/(0.000000165)</f>
        <v>6084069.1748466566</v>
      </c>
      <c r="E154">
        <f>2.303*Absorbance!F154/(0.000000165)</f>
        <v>6745723.6138233868</v>
      </c>
      <c r="F154">
        <f>2.303*Absorbance!G154/(0.000000165)</f>
        <v>6932441.5507167522</v>
      </c>
      <c r="G154">
        <v>2.7678571428571428</v>
      </c>
      <c r="H154">
        <f>1/(0.000000148)*LN((1-(Reflectance!C154/100))^2/(Transmittance!F154/100))</f>
        <v>5015537.5648560459</v>
      </c>
    </row>
    <row r="155" spans="1:8" x14ac:dyDescent="0.25">
      <c r="A155">
        <v>2.7740492170022373</v>
      </c>
      <c r="B155">
        <f>2.303*Absorbance!C155/(0.000000148)</f>
        <v>7060004.6737521486</v>
      </c>
      <c r="C155">
        <f>2.303*Absorbance!D155/(0.000000165)</f>
        <v>6286697.2157507939</v>
      </c>
      <c r="D155">
        <f>2.303*Absorbance!E155/(0.000000165)</f>
        <v>6144149.5700853793</v>
      </c>
      <c r="E155">
        <f>2.303*Absorbance!F155/(0.000000165)</f>
        <v>6810729.042511181</v>
      </c>
      <c r="F155">
        <f>2.303*Absorbance!G155/(0.000000165)</f>
        <v>6999491.7816170938</v>
      </c>
      <c r="G155">
        <v>2.7740492170022373</v>
      </c>
      <c r="H155">
        <f>1/(0.000000148)*LN((1-(Reflectance!C155/100))^2/(Transmittance!F155/100))</f>
        <v>5059922.6533173183</v>
      </c>
    </row>
    <row r="156" spans="1:8" x14ac:dyDescent="0.25">
      <c r="A156">
        <v>2.7802690582959642</v>
      </c>
      <c r="B156">
        <f>2.303*Absorbance!C156/(0.000000148)</f>
        <v>7125635.3310071221</v>
      </c>
      <c r="C156">
        <f>2.303*Absorbance!D156/(0.000000165)</f>
        <v>6345046.5692882035</v>
      </c>
      <c r="D156">
        <f>2.303*Absorbance!E156/(0.000000165)</f>
        <v>6201136.3861867823</v>
      </c>
      <c r="E156">
        <f>2.303*Absorbance!F156/(0.000000165)</f>
        <v>6874374.8912620144</v>
      </c>
      <c r="F156">
        <f>2.303*Absorbance!G156/(0.000000165)</f>
        <v>7065161.7029817328</v>
      </c>
      <c r="G156">
        <v>2.7802690582959642</v>
      </c>
      <c r="H156">
        <f>1/(0.000000148)*LN((1-(Reflectance!C156/100))^2/(Transmittance!F156/100))</f>
        <v>5102438.7593017118</v>
      </c>
    </row>
    <row r="157" spans="1:8" x14ac:dyDescent="0.25">
      <c r="A157">
        <v>2.7865168539325844</v>
      </c>
      <c r="B157">
        <f>2.303*Absorbance!C157/(0.000000148)</f>
        <v>7193868.7389993174</v>
      </c>
      <c r="C157">
        <f>2.303*Absorbance!D157/(0.000000165)</f>
        <v>6402634.8972142767</v>
      </c>
      <c r="D157">
        <f>2.303*Absorbance!E157/(0.000000165)</f>
        <v>6259200.7274943748</v>
      </c>
      <c r="E157">
        <f>2.303*Absorbance!F157/(0.000000165)</f>
        <v>6935282.3769916631</v>
      </c>
      <c r="F157">
        <f>2.303*Absorbance!G157/(0.000000165)</f>
        <v>7132376.4482700089</v>
      </c>
      <c r="G157">
        <v>2.7865168539325844</v>
      </c>
      <c r="H157">
        <f>1/(0.000000148)*LN((1-(Reflectance!C157/100))^2/(Transmittance!F157/100))</f>
        <v>5147603.6896030465</v>
      </c>
    </row>
    <row r="158" spans="1:8" x14ac:dyDescent="0.25">
      <c r="A158">
        <v>2.7927927927927927</v>
      </c>
      <c r="B158">
        <f>2.303*Absorbance!C158/(0.000000148)</f>
        <v>7260818.9151052656</v>
      </c>
      <c r="C158">
        <f>2.303*Absorbance!D158/(0.000000165)</f>
        <v>6460801.1959483456</v>
      </c>
      <c r="D158">
        <f>2.303*Absorbance!E158/(0.000000165)</f>
        <v>6317852.4681257568</v>
      </c>
      <c r="E158">
        <f>2.303*Absorbance!F158/(0.000000165)</f>
        <v>6994728.5961503824</v>
      </c>
      <c r="F158">
        <f>2.303*Absorbance!G158/(0.000000165)</f>
        <v>7198196.3189555323</v>
      </c>
      <c r="G158">
        <v>2.7927927927927927</v>
      </c>
      <c r="H158">
        <f>1/(0.000000148)*LN((1-(Reflectance!C158/100))^2/(Transmittance!F158/100))</f>
        <v>5193390.8947385624</v>
      </c>
    </row>
    <row r="159" spans="1:8" x14ac:dyDescent="0.25">
      <c r="A159">
        <v>2.7990970654627541</v>
      </c>
      <c r="B159">
        <f>2.303*Absorbance!C159/(0.000000148)</f>
        <v>7324442.561447843</v>
      </c>
      <c r="C159">
        <f>2.303*Absorbance!D159/(0.000000165)</f>
        <v>6518273.8005368849</v>
      </c>
      <c r="D159">
        <f>2.303*Absorbance!E159/(0.000000165)</f>
        <v>6373963.7443446955</v>
      </c>
      <c r="E159">
        <f>2.303*Absorbance!F159/(0.000000165)</f>
        <v>7055454.4328600233</v>
      </c>
      <c r="F159">
        <f>2.303*Absorbance!G159/(0.000000165)</f>
        <v>7263230.2253429042</v>
      </c>
      <c r="G159">
        <v>2.7990970654627541</v>
      </c>
      <c r="H159">
        <f>1/(0.000000148)*LN((1-(Reflectance!C159/100))^2/(Transmittance!F159/100))</f>
        <v>5237197.6802803185</v>
      </c>
    </row>
    <row r="160" spans="1:8" x14ac:dyDescent="0.25">
      <c r="A160">
        <v>2.8054298642533935</v>
      </c>
      <c r="B160">
        <f>2.303*Absorbance!C160/(0.000000148)</f>
        <v>7388670.8965903372</v>
      </c>
      <c r="C160">
        <f>2.303*Absorbance!D160/(0.000000165)</f>
        <v>6575672.2068806812</v>
      </c>
      <c r="D160">
        <f>2.303*Absorbance!E160/(0.000000165)</f>
        <v>6433860.2710132562</v>
      </c>
      <c r="E160">
        <f>2.303*Absorbance!F160/(0.000000165)</f>
        <v>7120286.9520161431</v>
      </c>
      <c r="F160">
        <f>2.303*Absorbance!G160/(0.000000165)</f>
        <v>7328086.9578880146</v>
      </c>
      <c r="G160">
        <v>2.8054298642533935</v>
      </c>
      <c r="H160">
        <f>1/(0.000000148)*LN((1-(Reflectance!C160/100))^2/(Transmittance!F160/100))</f>
        <v>5282087.7557244813</v>
      </c>
    </row>
    <row r="161" spans="1:8" x14ac:dyDescent="0.25">
      <c r="A161">
        <v>2.8117913832199548</v>
      </c>
      <c r="B161">
        <f>2.303*Absorbance!C161/(0.000000148)</f>
        <v>7453515.525020171</v>
      </c>
      <c r="C161">
        <f>2.303*Absorbance!D161/(0.000000165)</f>
        <v>6632950.9958150489</v>
      </c>
      <c r="D161">
        <f>2.303*Absorbance!E161/(0.000000165)</f>
        <v>6491792.5261361636</v>
      </c>
      <c r="E161">
        <f>2.303*Absorbance!F161/(0.000000165)</f>
        <v>7182788.9436622849</v>
      </c>
      <c r="F161">
        <f>2.303*Absorbance!G161/(0.000000165)</f>
        <v>7397208.6434752103</v>
      </c>
      <c r="G161">
        <v>2.8117913832199548</v>
      </c>
      <c r="H161">
        <f>1/(0.000000148)*LN((1-(Reflectance!C161/100))^2/(Transmittance!F161/100))</f>
        <v>5323274.6977096153</v>
      </c>
    </row>
    <row r="162" spans="1:8" x14ac:dyDescent="0.25">
      <c r="A162">
        <v>2.8181818181818183</v>
      </c>
      <c r="B162">
        <f>2.303*Absorbance!C162/(0.000000148)</f>
        <v>7523101.5805268474</v>
      </c>
      <c r="C162">
        <f>2.303*Absorbance!D162/(0.000000165)</f>
        <v>6691422.8990669027</v>
      </c>
      <c r="D162">
        <f>2.303*Absorbance!E162/(0.000000165)</f>
        <v>6548881.2999029476</v>
      </c>
      <c r="E162">
        <f>2.303*Absorbance!F162/(0.000000165)</f>
        <v>7244774.4716172731</v>
      </c>
      <c r="F162">
        <f>2.303*Absorbance!G162/(0.000000165)</f>
        <v>7463761.2108490039</v>
      </c>
      <c r="G162">
        <v>2.8181818181818183</v>
      </c>
      <c r="H162">
        <f>1/(0.000000148)*LN((1-(Reflectance!C162/100))^2/(Transmittance!F162/100))</f>
        <v>5367189.877064961</v>
      </c>
    </row>
    <row r="163" spans="1:8" x14ac:dyDescent="0.25">
      <c r="A163">
        <v>2.8246013667425967</v>
      </c>
      <c r="B163">
        <f>2.303*Absorbance!C163/(0.000000148)</f>
        <v>7591333.1991119152</v>
      </c>
      <c r="C163">
        <f>2.303*Absorbance!D163/(0.000000165)</f>
        <v>6751849.5349265672</v>
      </c>
      <c r="D163">
        <f>2.303*Absorbance!E163/(0.000000165)</f>
        <v>6607849.9340827568</v>
      </c>
      <c r="E163">
        <f>2.303*Absorbance!F163/(0.000000165)</f>
        <v>7311201.1502394723</v>
      </c>
      <c r="F163">
        <f>2.303*Absorbance!G163/(0.000000165)</f>
        <v>7532719.6163032977</v>
      </c>
      <c r="G163">
        <v>2.8246013667425967</v>
      </c>
      <c r="H163">
        <f>1/(0.000000148)*LN((1-(Reflectance!C163/100))^2/(Transmittance!F163/100))</f>
        <v>5415542.6048167786</v>
      </c>
    </row>
    <row r="164" spans="1:8" x14ac:dyDescent="0.25">
      <c r="A164">
        <v>2.8310502283105023</v>
      </c>
      <c r="B164">
        <f>2.303*Absorbance!C164/(0.000000148)</f>
        <v>7662360.4758499078</v>
      </c>
      <c r="C164">
        <f>2.303*Absorbance!D164/(0.000000165)</f>
        <v>6816247.3564259009</v>
      </c>
      <c r="D164">
        <f>2.303*Absorbance!E164/(0.000000165)</f>
        <v>6670759.6175719714</v>
      </c>
      <c r="E164">
        <f>2.303*Absorbance!F164/(0.000000165)</f>
        <v>7381730.6542837331</v>
      </c>
      <c r="F164">
        <f>2.303*Absorbance!G164/(0.000000165)</f>
        <v>7608170.1558052646</v>
      </c>
      <c r="G164">
        <v>2.8310502283105023</v>
      </c>
      <c r="H164">
        <f>1/(0.000000148)*LN((1-(Reflectance!C164/100))^2/(Transmittance!F164/100))</f>
        <v>5464557.1956147617</v>
      </c>
    </row>
    <row r="165" spans="1:8" x14ac:dyDescent="0.25">
      <c r="A165">
        <v>2.8375286041189933</v>
      </c>
      <c r="B165">
        <f>2.303*Absorbance!C165/(0.000000148)</f>
        <v>7738388.4882417154</v>
      </c>
      <c r="C165">
        <f>2.303*Absorbance!D165/(0.000000165)</f>
        <v>6882710.8846713435</v>
      </c>
      <c r="D165">
        <f>2.303*Absorbance!E165/(0.000000165)</f>
        <v>6735654.3918102402</v>
      </c>
      <c r="E165">
        <f>2.303*Absorbance!F165/(0.000000165)</f>
        <v>7452394.8131209482</v>
      </c>
      <c r="F165">
        <f>2.303*Absorbance!G165/(0.000000165)</f>
        <v>7686233.8177376976</v>
      </c>
      <c r="G165">
        <v>2.8375286041189933</v>
      </c>
      <c r="H165">
        <f>1/(0.000000148)*LN((1-(Reflectance!C165/100))^2/(Transmittance!F165/100))</f>
        <v>5516496.6159492647</v>
      </c>
    </row>
    <row r="166" spans="1:8" x14ac:dyDescent="0.25">
      <c r="A166">
        <v>2.8440366972477062</v>
      </c>
      <c r="B166">
        <f>2.303*Absorbance!C166/(0.000000148)</f>
        <v>7810986.6983025465</v>
      </c>
      <c r="C166">
        <f>2.303*Absorbance!D166/(0.000000165)</f>
        <v>6947806.5511417203</v>
      </c>
      <c r="D166">
        <f>2.303*Absorbance!E166/(0.000000165)</f>
        <v>6803276.9288914017</v>
      </c>
      <c r="E166">
        <f>2.303*Absorbance!F166/(0.000000165)</f>
        <v>7526174.9785250938</v>
      </c>
      <c r="F166">
        <f>2.303*Absorbance!G166/(0.000000165)</f>
        <v>7762907.7541878289</v>
      </c>
      <c r="G166">
        <v>2.8440366972477062</v>
      </c>
      <c r="H166">
        <f>1/(0.000000148)*LN((1-(Reflectance!C166/100))^2/(Transmittance!F166/100))</f>
        <v>5571448.0242498694</v>
      </c>
    </row>
    <row r="167" spans="1:8" x14ac:dyDescent="0.25">
      <c r="A167">
        <v>2.8505747126436782</v>
      </c>
      <c r="B167">
        <f>2.303*Absorbance!C167/(0.000000148)</f>
        <v>7886543.8180281585</v>
      </c>
      <c r="C167">
        <f>2.303*Absorbance!D167/(0.000000165)</f>
        <v>7015706.8274367275</v>
      </c>
      <c r="D167">
        <f>2.303*Absorbance!E167/(0.000000165)</f>
        <v>6869584.4388628351</v>
      </c>
      <c r="E167">
        <f>2.303*Absorbance!F167/(0.000000165)</f>
        <v>7605503.4544365117</v>
      </c>
      <c r="F167">
        <f>2.303*Absorbance!G167/(0.000000165)</f>
        <v>7847813.6186802834</v>
      </c>
      <c r="G167">
        <v>2.8505747126436782</v>
      </c>
      <c r="H167">
        <f>1/(0.000000148)*LN((1-(Reflectance!C167/100))^2/(Transmittance!F167/100))</f>
        <v>5623260.9047425687</v>
      </c>
    </row>
    <row r="168" spans="1:8" x14ac:dyDescent="0.25">
      <c r="A168">
        <v>2.8571428571428572</v>
      </c>
      <c r="B168">
        <f>2.303*Absorbance!C168/(0.000000148)</f>
        <v>7969545.191779485</v>
      </c>
      <c r="C168">
        <f>2.303*Absorbance!D168/(0.000000165)</f>
        <v>7088928.5096409228</v>
      </c>
      <c r="D168">
        <f>2.303*Absorbance!E168/(0.000000165)</f>
        <v>6940971.7678240864</v>
      </c>
      <c r="E168">
        <f>2.303*Absorbance!F168/(0.000000165)</f>
        <v>7686601.7555211205</v>
      </c>
      <c r="F168">
        <f>2.303*Absorbance!G168/(0.000000165)</f>
        <v>7934839.5458687851</v>
      </c>
      <c r="G168">
        <v>2.8571428571428572</v>
      </c>
      <c r="H168">
        <f>1/(0.000000148)*LN((1-(Reflectance!C168/100))^2/(Transmittance!F168/100))</f>
        <v>5686791.3463419629</v>
      </c>
    </row>
    <row r="169" spans="1:8" x14ac:dyDescent="0.25">
      <c r="A169">
        <v>2.8637413394919169</v>
      </c>
      <c r="B169">
        <f>2.303*Absorbance!C169/(0.000000148)</f>
        <v>8058030.5707285823</v>
      </c>
      <c r="C169">
        <f>2.303*Absorbance!D169/(0.000000165)</f>
        <v>7166624.3448469136</v>
      </c>
      <c r="D169">
        <f>2.303*Absorbance!E169/(0.000000165)</f>
        <v>7018849.080567223</v>
      </c>
      <c r="E169">
        <f>2.303*Absorbance!F169/(0.000000165)</f>
        <v>7775011.8708495647</v>
      </c>
      <c r="F169">
        <f>2.303*Absorbance!G169/(0.000000165)</f>
        <v>8032057.570830835</v>
      </c>
      <c r="G169">
        <v>2.8637413394919169</v>
      </c>
      <c r="H169">
        <f>1/(0.000000148)*LN((1-(Reflectance!C169/100))^2/(Transmittance!F169/100))</f>
        <v>5759344.75797999</v>
      </c>
    </row>
    <row r="170" spans="1:8" x14ac:dyDescent="0.25">
      <c r="A170">
        <v>2.8703703703703702</v>
      </c>
      <c r="B170">
        <f>2.303*Absorbance!C170/(0.000000148)</f>
        <v>8152204.2643043175</v>
      </c>
      <c r="C170">
        <f>2.303*Absorbance!D170/(0.000000165)</f>
        <v>7248040.0565778902</v>
      </c>
      <c r="D170">
        <f>2.303*Absorbance!E170/(0.000000165)</f>
        <v>7098307.306280965</v>
      </c>
      <c r="E170">
        <f>2.303*Absorbance!F170/(0.000000165)</f>
        <v>7867448.9758929778</v>
      </c>
      <c r="F170">
        <f>2.303*Absorbance!G170/(0.000000165)</f>
        <v>8133584.7232051762</v>
      </c>
      <c r="G170">
        <v>2.8703703703703702</v>
      </c>
      <c r="H170">
        <f>1/(0.000000148)*LN((1-(Reflectance!C170/100))^2/(Transmittance!F170/100))</f>
        <v>5827375.5447150301</v>
      </c>
    </row>
    <row r="171" spans="1:8" x14ac:dyDescent="0.25">
      <c r="A171">
        <v>2.8770301624129933</v>
      </c>
      <c r="B171">
        <f>2.303*Absorbance!C171/(0.000000148)</f>
        <v>8252290.5325216828</v>
      </c>
      <c r="C171">
        <f>2.303*Absorbance!D171/(0.000000165)</f>
        <v>7335901.2581595723</v>
      </c>
      <c r="D171">
        <f>2.303*Absorbance!E171/(0.000000165)</f>
        <v>7183993.1192868445</v>
      </c>
      <c r="E171">
        <f>2.303*Absorbance!F171/(0.000000165)</f>
        <v>7964911.9203442838</v>
      </c>
      <c r="F171">
        <f>2.303*Absorbance!G171/(0.000000165)</f>
        <v>8235489.351226557</v>
      </c>
      <c r="G171">
        <v>2.8770301624129933</v>
      </c>
      <c r="H171">
        <f>1/(0.000000148)*LN((1-(Reflectance!C171/100))^2/(Transmittance!F171/100))</f>
        <v>5905453.9485935681</v>
      </c>
    </row>
    <row r="172" spans="1:8" x14ac:dyDescent="0.25">
      <c r="A172">
        <v>2.8837209302325579</v>
      </c>
      <c r="B172">
        <f>2.303*Absorbance!C172/(0.000000148)</f>
        <v>8353881.399454169</v>
      </c>
      <c r="C172">
        <f>2.303*Absorbance!D172/(0.000000165)</f>
        <v>7430536.6221569516</v>
      </c>
      <c r="D172">
        <f>2.303*Absorbance!E172/(0.000000165)</f>
        <v>7276218.3190853214</v>
      </c>
      <c r="E172">
        <f>2.303*Absorbance!F172/(0.000000165)</f>
        <v>8075243.8310647281</v>
      </c>
      <c r="F172">
        <f>2.303*Absorbance!G172/(0.000000165)</f>
        <v>8353636.0352740698</v>
      </c>
      <c r="G172">
        <v>2.8837209302325579</v>
      </c>
      <c r="H172">
        <f>1/(0.000000148)*LN((1-(Reflectance!C172/100))^2/(Transmittance!F172/100))</f>
        <v>5995589.7627656572</v>
      </c>
    </row>
    <row r="173" spans="1:8" x14ac:dyDescent="0.25">
      <c r="A173">
        <v>2.8904428904428903</v>
      </c>
      <c r="B173">
        <f>2.303*Absorbance!C173/(0.000000148)</f>
        <v>8464112.8181097768</v>
      </c>
      <c r="C173">
        <f>2.303*Absorbance!D173/(0.000000165)</f>
        <v>7531034.2962560868</v>
      </c>
      <c r="D173">
        <f>2.303*Absorbance!E173/(0.000000165)</f>
        <v>7376413.9578505652</v>
      </c>
      <c r="E173">
        <f>2.303*Absorbance!F173/(0.000000165)</f>
        <v>8192258.8428080948</v>
      </c>
      <c r="F173">
        <f>2.303*Absorbance!G173/(0.000000165)</f>
        <v>8478898.7085896581</v>
      </c>
      <c r="G173">
        <v>2.8904428904428903</v>
      </c>
      <c r="H173">
        <f>1/(0.000000148)*LN((1-(Reflectance!C173/100))^2/(Transmittance!F173/100))</f>
        <v>6090713.55501098</v>
      </c>
    </row>
    <row r="174" spans="1:8" x14ac:dyDescent="0.25">
      <c r="A174">
        <v>2.8971962616822431</v>
      </c>
      <c r="B174">
        <f>2.303*Absorbance!C174/(0.000000148)</f>
        <v>8580982.058234904</v>
      </c>
      <c r="C174">
        <f>2.303*Absorbance!D174/(0.000000165)</f>
        <v>7642915.9685316049</v>
      </c>
      <c r="D174">
        <f>2.303*Absorbance!E174/(0.000000165)</f>
        <v>7480952.5666814614</v>
      </c>
      <c r="E174">
        <f>2.303*Absorbance!F174/(0.000000165)</f>
        <v>8319477.5977463033</v>
      </c>
      <c r="F174">
        <f>2.303*Absorbance!G174/(0.000000165)</f>
        <v>8614966.6662595309</v>
      </c>
      <c r="G174">
        <v>2.8971962616822431</v>
      </c>
      <c r="H174">
        <f>1/(0.000000148)*LN((1-(Reflectance!C174/100))^2/(Transmittance!F174/100))</f>
        <v>6187694.1650004657</v>
      </c>
    </row>
    <row r="175" spans="1:8" x14ac:dyDescent="0.25">
      <c r="A175">
        <v>2.9039812646370025</v>
      </c>
      <c r="B175">
        <f>2.303*Absorbance!C175/(0.000000148)</f>
        <v>8704806.8579923585</v>
      </c>
      <c r="C175">
        <f>2.303*Absorbance!D175/(0.000000165)</f>
        <v>7758256.9196388777</v>
      </c>
      <c r="D175">
        <f>2.303*Absorbance!E175/(0.000000165)</f>
        <v>7593206.3228491591</v>
      </c>
      <c r="E175">
        <f>2.303*Absorbance!F175/(0.000000165)</f>
        <v>8451343.3546234556</v>
      </c>
      <c r="F175">
        <f>2.303*Absorbance!G175/(0.000000165)</f>
        <v>8759165.6938466858</v>
      </c>
      <c r="G175">
        <v>2.9039812646370025</v>
      </c>
      <c r="H175">
        <f>1/(0.000000148)*LN((1-(Reflectance!C175/100))^2/(Transmittance!F175/100))</f>
        <v>6300280.7549482519</v>
      </c>
    </row>
    <row r="176" spans="1:8" x14ac:dyDescent="0.25">
      <c r="A176">
        <v>2.9107981220657275</v>
      </c>
      <c r="B176">
        <f>2.303*Absorbance!C176/(0.000000148)</f>
        <v>8833439.8271724693</v>
      </c>
      <c r="C176">
        <f>2.303*Absorbance!D176/(0.000000165)</f>
        <v>7880073.137070016</v>
      </c>
      <c r="D176">
        <f>2.303*Absorbance!E176/(0.000000165)</f>
        <v>7709309.784776818</v>
      </c>
      <c r="E176">
        <f>2.303*Absorbance!F176/(0.000000165)</f>
        <v>8590989.9670209568</v>
      </c>
      <c r="F176">
        <f>2.303*Absorbance!G176/(0.000000165)</f>
        <v>8906246.7971597295</v>
      </c>
      <c r="G176">
        <v>2.9107981220657275</v>
      </c>
      <c r="H176">
        <f>1/(0.000000148)*LN((1-(Reflectance!C176/100))^2/(Transmittance!F176/100))</f>
        <v>6417886.486618489</v>
      </c>
    </row>
    <row r="177" spans="1:8" x14ac:dyDescent="0.25">
      <c r="A177">
        <v>2.9176470588235293</v>
      </c>
      <c r="B177">
        <f>2.303*Absorbance!C177/(0.000000148)</f>
        <v>8969663.4057804737</v>
      </c>
      <c r="C177">
        <f>2.303*Absorbance!D177/(0.000000165)</f>
        <v>8010090.5988490004</v>
      </c>
      <c r="D177">
        <f>2.303*Absorbance!E177/(0.000000165)</f>
        <v>7833237.5908580236</v>
      </c>
      <c r="E177">
        <f>2.303*Absorbance!F177/(0.000000165)</f>
        <v>8743090.7802271191</v>
      </c>
      <c r="F177">
        <f>2.303*Absorbance!G177/(0.000000165)</f>
        <v>9066612.1427209955</v>
      </c>
      <c r="G177">
        <v>2.9176470588235293</v>
      </c>
      <c r="H177">
        <f>1/(0.000000148)*LN((1-(Reflectance!C177/100))^2/(Transmittance!F177/100))</f>
        <v>6545123.7317318534</v>
      </c>
    </row>
    <row r="178" spans="1:8" x14ac:dyDescent="0.25">
      <c r="A178">
        <v>2.9245283018867925</v>
      </c>
      <c r="B178">
        <f>2.303*Absorbance!C178/(0.000000148)</f>
        <v>9116497.6681699324</v>
      </c>
      <c r="C178">
        <f>2.303*Absorbance!D178/(0.000000165)</f>
        <v>8147420.6810803786</v>
      </c>
      <c r="D178">
        <f>2.303*Absorbance!E178/(0.000000165)</f>
        <v>7964061.3673135955</v>
      </c>
      <c r="E178">
        <f>2.303*Absorbance!F178/(0.000000165)</f>
        <v>8901363.465715114</v>
      </c>
      <c r="F178">
        <f>2.303*Absorbance!G178/(0.000000165)</f>
        <v>9236808.5975712128</v>
      </c>
      <c r="G178">
        <v>2.9245283018867925</v>
      </c>
      <c r="H178">
        <f>1/(0.000000148)*LN((1-(Reflectance!C178/100))^2/(Transmittance!F178/100))</f>
        <v>6682444.0971382111</v>
      </c>
    </row>
    <row r="179" spans="1:8" x14ac:dyDescent="0.25">
      <c r="A179">
        <v>2.9314420803782504</v>
      </c>
      <c r="B179">
        <f>2.303*Absorbance!C179/(0.000000148)</f>
        <v>9269256.5134348255</v>
      </c>
      <c r="C179">
        <f>2.303*Absorbance!D179/(0.000000165)</f>
        <v>8295880.1375742359</v>
      </c>
      <c r="D179">
        <f>2.303*Absorbance!E179/(0.000000165)</f>
        <v>8108084.951495423</v>
      </c>
      <c r="E179">
        <f>2.303*Absorbance!F179/(0.000000165)</f>
        <v>9072549.1638932154</v>
      </c>
      <c r="F179">
        <f>2.303*Absorbance!G179/(0.000000165)</f>
        <v>9424094.7432820555</v>
      </c>
      <c r="G179">
        <v>2.9314420803782504</v>
      </c>
      <c r="H179">
        <f>1/(0.000000148)*LN((1-(Reflectance!C179/100))^2/(Transmittance!F179/100))</f>
        <v>6831505.6373943323</v>
      </c>
    </row>
    <row r="180" spans="1:8" x14ac:dyDescent="0.25">
      <c r="A180">
        <v>2.9383886255924172</v>
      </c>
      <c r="B180">
        <f>2.303*Absorbance!C180/(0.000000148)</f>
        <v>9433731.5897187218</v>
      </c>
      <c r="C180">
        <f>2.303*Absorbance!D180/(0.000000165)</f>
        <v>8450013.8890775479</v>
      </c>
      <c r="D180">
        <f>2.303*Absorbance!E180/(0.000000165)</f>
        <v>8257479.120761577</v>
      </c>
      <c r="E180">
        <f>2.303*Absorbance!F180/(0.000000165)</f>
        <v>9251024.5124941207</v>
      </c>
      <c r="F180">
        <f>2.303*Absorbance!G180/(0.000000165)</f>
        <v>9619850.8558424786</v>
      </c>
      <c r="G180">
        <v>2.9383886255924172</v>
      </c>
      <c r="H180">
        <f>1/(0.000000148)*LN((1-(Reflectance!C180/100))^2/(Transmittance!F180/100))</f>
        <v>6988954.9071646789</v>
      </c>
    </row>
    <row r="181" spans="1:8" x14ac:dyDescent="0.25">
      <c r="A181">
        <v>2.9453681710213777</v>
      </c>
      <c r="B181">
        <f>2.303*Absorbance!C181/(0.000000148)</f>
        <v>9605108.6280517317</v>
      </c>
      <c r="C181">
        <f>2.303*Absorbance!D181/(0.000000165)</f>
        <v>8615726.0173024703</v>
      </c>
      <c r="D181">
        <f>2.303*Absorbance!E181/(0.000000165)</f>
        <v>8417941.3373652492</v>
      </c>
      <c r="E181">
        <f>2.303*Absorbance!F181/(0.000000165)</f>
        <v>9440516.5429017413</v>
      </c>
      <c r="F181">
        <f>2.303*Absorbance!G181/(0.000000165)</f>
        <v>9828154.4073717408</v>
      </c>
      <c r="G181">
        <v>2.9453681710213777</v>
      </c>
      <c r="H181">
        <f>1/(0.000000148)*LN((1-(Reflectance!C181/100))^2/(Transmittance!F181/100))</f>
        <v>7159477.2637459226</v>
      </c>
    </row>
    <row r="182" spans="1:8" x14ac:dyDescent="0.25">
      <c r="A182">
        <v>2.9523809523809526</v>
      </c>
      <c r="B182">
        <f>2.303*Absorbance!C182/(0.000000148)</f>
        <v>9789570.3537917156</v>
      </c>
      <c r="C182">
        <f>2.303*Absorbance!D182/(0.000000165)</f>
        <v>8790433.9745984096</v>
      </c>
      <c r="D182">
        <f>2.303*Absorbance!E182/(0.000000165)</f>
        <v>8581437.2402680442</v>
      </c>
      <c r="E182">
        <f>2.303*Absorbance!F182/(0.000000165)</f>
        <v>9641315.5853163414</v>
      </c>
      <c r="F182">
        <f>2.303*Absorbance!G182/(0.000000165)</f>
        <v>10046028.58026227</v>
      </c>
      <c r="G182">
        <v>2.9523809523809526</v>
      </c>
      <c r="H182">
        <f>1/(0.000000148)*LN((1-(Reflectance!C182/100))^2/(Transmittance!F182/100))</f>
        <v>7338196.5631418657</v>
      </c>
    </row>
    <row r="183" spans="1:8" x14ac:dyDescent="0.25">
      <c r="A183">
        <v>2.9594272076372317</v>
      </c>
      <c r="B183">
        <f>2.303*Absorbance!C183/(0.000000148)</f>
        <v>9982168.1475539729</v>
      </c>
      <c r="C183">
        <f>2.303*Absorbance!D183/(0.000000165)</f>
        <v>8982502.0670006257</v>
      </c>
      <c r="D183">
        <f>2.303*Absorbance!E183/(0.000000165)</f>
        <v>8764142.4108018056</v>
      </c>
      <c r="E183">
        <f>2.303*Absorbance!F183/(0.000000165)</f>
        <v>9862551.5849130228</v>
      </c>
      <c r="F183">
        <f>2.303*Absorbance!G183/(0.000000165)</f>
        <v>10282698.792851327</v>
      </c>
      <c r="G183">
        <v>2.9594272076372317</v>
      </c>
      <c r="H183">
        <f>1/(0.000000148)*LN((1-(Reflectance!C183/100))^2/(Transmittance!F183/100))</f>
        <v>7532950.7526112562</v>
      </c>
    </row>
    <row r="184" spans="1:8" x14ac:dyDescent="0.25">
      <c r="A184">
        <v>2.9665071770334928</v>
      </c>
      <c r="B184">
        <f>2.303*Absorbance!C184/(0.000000148)</f>
        <v>10186515.530556889</v>
      </c>
      <c r="C184">
        <f>2.303*Absorbance!D184/(0.000000165)</f>
        <v>9184775.7277339865</v>
      </c>
      <c r="D184">
        <f>2.303*Absorbance!E184/(0.000000165)</f>
        <v>8953317.1375742946</v>
      </c>
      <c r="E184">
        <f>2.303*Absorbance!F184/(0.000000165)</f>
        <v>10097049.239807334</v>
      </c>
      <c r="F184">
        <f>2.303*Absorbance!G184/(0.000000165)</f>
        <v>10530602.594923638</v>
      </c>
      <c r="G184">
        <v>2.9665071770334928</v>
      </c>
      <c r="H184">
        <f>1/(0.000000148)*LN((1-(Reflectance!C184/100))^2/(Transmittance!F184/100))</f>
        <v>7740477.0436796099</v>
      </c>
    </row>
    <row r="185" spans="1:8" x14ac:dyDescent="0.25">
      <c r="A185">
        <v>2.9736211031175062</v>
      </c>
      <c r="B185">
        <f>2.303*Absorbance!C185/(0.000000148)</f>
        <v>10400383.515528822</v>
      </c>
      <c r="C185">
        <f>2.303*Absorbance!D185/(0.000000165)</f>
        <v>9393368.0179387182</v>
      </c>
      <c r="D185">
        <f>2.303*Absorbance!E185/(0.000000165)</f>
        <v>9153938.182764465</v>
      </c>
      <c r="E185">
        <f>2.303*Absorbance!F185/(0.000000165)</f>
        <v>10336660.690700214</v>
      </c>
      <c r="F185">
        <f>2.303*Absorbance!G185/(0.000000165)</f>
        <v>10784473.996262863</v>
      </c>
      <c r="G185">
        <v>2.9736211031175062</v>
      </c>
      <c r="H185">
        <f>1/(0.000000148)*LN((1-(Reflectance!C185/100))^2/(Transmittance!F185/100))</f>
        <v>7963172.8030431364</v>
      </c>
    </row>
    <row r="186" spans="1:8" x14ac:dyDescent="0.25">
      <c r="A186">
        <v>2.9807692307692308</v>
      </c>
      <c r="B186">
        <f>2.303*Absorbance!C186/(0.000000148)</f>
        <v>10624496.046261514</v>
      </c>
      <c r="C186">
        <f>2.303*Absorbance!D186/(0.000000165)</f>
        <v>9611437.4345350824</v>
      </c>
      <c r="D186">
        <f>2.303*Absorbance!E186/(0.000000165)</f>
        <v>9363467.6455647219</v>
      </c>
      <c r="E186">
        <f>2.303*Absorbance!F186/(0.000000165)</f>
        <v>10591998.65091968</v>
      </c>
      <c r="F186">
        <f>2.303*Absorbance!G186/(0.000000165)</f>
        <v>11059734.105326308</v>
      </c>
      <c r="G186">
        <v>2.9807692307692308</v>
      </c>
      <c r="H186">
        <f>1/(0.000000148)*LN((1-(Reflectance!C186/100))^2/(Transmittance!F186/100))</f>
        <v>8193575.3467146754</v>
      </c>
    </row>
    <row r="187" spans="1:8" x14ac:dyDescent="0.25">
      <c r="A187">
        <v>2.9879518072289155</v>
      </c>
      <c r="B187">
        <f>2.303*Absorbance!C187/(0.000000148)</f>
        <v>10863037.549320512</v>
      </c>
      <c r="C187">
        <f>2.303*Absorbance!D187/(0.000000165)</f>
        <v>9849036.0873801298</v>
      </c>
      <c r="D187">
        <f>2.303*Absorbance!E187/(0.000000165)</f>
        <v>9584868.0059123486</v>
      </c>
      <c r="E187">
        <f>2.303*Absorbance!F187/(0.000000165)</f>
        <v>10860440.331756731</v>
      </c>
      <c r="F187">
        <f>2.303*Absorbance!G187/(0.000000165)</f>
        <v>11350289.469001871</v>
      </c>
      <c r="G187">
        <v>2.9879518072289155</v>
      </c>
      <c r="H187">
        <f>1/(0.000000148)*LN((1-(Reflectance!C187/100))^2/(Transmittance!F187/100))</f>
        <v>8437761.6530357506</v>
      </c>
    </row>
    <row r="188" spans="1:8" x14ac:dyDescent="0.25">
      <c r="A188">
        <v>2.9951690821256038</v>
      </c>
      <c r="B188">
        <f>2.303*Absorbance!C188/(0.000000148)</f>
        <v>11113806.915446311</v>
      </c>
      <c r="C188">
        <f>2.303*Absorbance!D188/(0.000000165)</f>
        <v>10100566.326144621</v>
      </c>
      <c r="D188">
        <f>2.303*Absorbance!E188/(0.000000165)</f>
        <v>9818735.950315699</v>
      </c>
      <c r="E188">
        <f>2.303*Absorbance!F188/(0.000000165)</f>
        <v>11142050.829894343</v>
      </c>
      <c r="F188">
        <f>2.303*Absorbance!G188/(0.000000165)</f>
        <v>11656209.719251843</v>
      </c>
      <c r="G188">
        <v>2.9951690821256038</v>
      </c>
      <c r="H188">
        <f>1/(0.000000148)*LN((1-(Reflectance!C188/100))^2/(Transmittance!F188/100))</f>
        <v>8698445.8341113515</v>
      </c>
    </row>
    <row r="189" spans="1:8" x14ac:dyDescent="0.25">
      <c r="A189">
        <v>3.0024213075060531</v>
      </c>
      <c r="B189">
        <f>2.303*Absorbance!C189/(0.000000148)</f>
        <v>11377879.6330222</v>
      </c>
      <c r="C189">
        <f>2.303*Absorbance!D189/(0.000000165)</f>
        <v>10358649.946248813</v>
      </c>
      <c r="D189">
        <f>2.303*Absorbance!E189/(0.000000165)</f>
        <v>10064822.187424952</v>
      </c>
      <c r="E189">
        <f>2.303*Absorbance!F189/(0.000000165)</f>
        <v>11445498.27195891</v>
      </c>
      <c r="F189">
        <f>2.303*Absorbance!G189/(0.000000165)</f>
        <v>11977728.724586584</v>
      </c>
      <c r="G189">
        <v>3.0024213075060531</v>
      </c>
      <c r="H189">
        <f>1/(0.000000148)*LN((1-(Reflectance!C189/100))^2/(Transmittance!F189/100))</f>
        <v>8973490.3006746992</v>
      </c>
    </row>
    <row r="190" spans="1:8" x14ac:dyDescent="0.25">
      <c r="A190">
        <v>3.0097087378640777</v>
      </c>
      <c r="B190">
        <f>2.303*Absorbance!C190/(0.000000148)</f>
        <v>11656483.564790059</v>
      </c>
      <c r="C190">
        <f>2.303*Absorbance!D190/(0.000000165)</f>
        <v>10638470.660640405</v>
      </c>
      <c r="D190">
        <f>2.303*Absorbance!E190/(0.000000165)</f>
        <v>10323701.158436453</v>
      </c>
      <c r="E190">
        <f>2.303*Absorbance!F190/(0.000000165)</f>
        <v>11754427.993551498</v>
      </c>
      <c r="F190">
        <f>2.303*Absorbance!G190/(0.000000165)</f>
        <v>12316008.072902115</v>
      </c>
      <c r="G190">
        <v>3.0097087378640777</v>
      </c>
      <c r="H190">
        <f>1/(0.000000148)*LN((1-(Reflectance!C190/100))^2/(Transmittance!F190/100))</f>
        <v>9265947.7572556958</v>
      </c>
    </row>
    <row r="191" spans="1:8" x14ac:dyDescent="0.25">
      <c r="A191">
        <v>3.0170316301703162</v>
      </c>
      <c r="B191">
        <f>2.303*Absorbance!C191/(0.000000148)</f>
        <v>11951029.062209768</v>
      </c>
      <c r="C191">
        <f>2.303*Absorbance!D191/(0.000000165)</f>
        <v>10933364.536989553</v>
      </c>
      <c r="D191">
        <f>2.303*Absorbance!E191/(0.000000165)</f>
        <v>10603287.769492092</v>
      </c>
      <c r="E191">
        <f>2.303*Absorbance!F191/(0.000000165)</f>
        <v>12086384.666957293</v>
      </c>
      <c r="F191">
        <f>2.303*Absorbance!G191/(0.000000165)</f>
        <v>12670479.419305118</v>
      </c>
      <c r="G191">
        <v>3.0170316301703162</v>
      </c>
      <c r="H191">
        <f>1/(0.000000148)*LN((1-(Reflectance!C191/100))^2/(Transmittance!F191/100))</f>
        <v>9576663.2966491915</v>
      </c>
    </row>
    <row r="192" spans="1:8" x14ac:dyDescent="0.25">
      <c r="A192">
        <v>3.024390243902439</v>
      </c>
      <c r="B192">
        <f>2.303*Absorbance!C192/(0.000000148)</f>
        <v>12263146.911064209</v>
      </c>
      <c r="C192">
        <f>2.303*Absorbance!D192/(0.000000165)</f>
        <v>11244741.519001616</v>
      </c>
      <c r="D192">
        <f>2.303*Absorbance!E192/(0.000000165)</f>
        <v>10893779.130457493</v>
      </c>
      <c r="E192">
        <f>2.303*Absorbance!F192/(0.000000165)</f>
        <v>12438988.415433995</v>
      </c>
      <c r="F192">
        <f>2.303*Absorbance!G192/(0.000000165)</f>
        <v>13048389.222852869</v>
      </c>
      <c r="G192">
        <v>3.024390243902439</v>
      </c>
      <c r="H192">
        <f>1/(0.000000148)*LN((1-(Reflectance!C192/100))^2/(Transmittance!F192/100))</f>
        <v>9898051.1226520948</v>
      </c>
    </row>
    <row r="193" spans="1:8" x14ac:dyDescent="0.25">
      <c r="A193">
        <v>3.0317848410757948</v>
      </c>
      <c r="B193">
        <f>2.303*Absorbance!C193/(0.000000148)</f>
        <v>12594736.686724782</v>
      </c>
      <c r="C193">
        <f>2.303*Absorbance!D193/(0.000000165)</f>
        <v>11574239.285197161</v>
      </c>
      <c r="D193">
        <f>2.303*Absorbance!E193/(0.000000165)</f>
        <v>11200156.447528159</v>
      </c>
      <c r="E193">
        <f>2.303*Absorbance!F193/(0.000000165)</f>
        <v>12809118.416275505</v>
      </c>
      <c r="F193">
        <f>2.303*Absorbance!G193/(0.000000165)</f>
        <v>13440452.312547909</v>
      </c>
      <c r="G193">
        <v>3.0317848410757948</v>
      </c>
      <c r="H193">
        <f>1/(0.000000148)*LN((1-(Reflectance!C193/100))^2/(Transmittance!F193/100))</f>
        <v>10235664.094373018</v>
      </c>
    </row>
    <row r="194" spans="1:8" x14ac:dyDescent="0.25">
      <c r="A194">
        <v>3.0392156862745097</v>
      </c>
      <c r="B194">
        <f>2.303*Absorbance!C194/(0.000000148)</f>
        <v>12952621.721003365</v>
      </c>
      <c r="C194">
        <f>2.303*Absorbance!D194/(0.000000165)</f>
        <v>11923875.062990619</v>
      </c>
      <c r="D194">
        <f>2.303*Absorbance!E194/(0.000000165)</f>
        <v>11528206.536820741</v>
      </c>
      <c r="E194">
        <f>2.303*Absorbance!F194/(0.000000165)</f>
        <v>13199735.154297065</v>
      </c>
      <c r="F194">
        <f>2.303*Absorbance!G194/(0.000000165)</f>
        <v>13862571.142970953</v>
      </c>
      <c r="G194">
        <v>3.0392156862745097</v>
      </c>
      <c r="H194">
        <f>1/(0.000000148)*LN((1-(Reflectance!C194/100))^2/(Transmittance!F194/100))</f>
        <v>10602811.955370039</v>
      </c>
    </row>
    <row r="195" spans="1:8" x14ac:dyDescent="0.25">
      <c r="A195">
        <v>3.0466830466830466</v>
      </c>
      <c r="B195">
        <f>2.303*Absorbance!C195/(0.000000148)</f>
        <v>13315965.081257673</v>
      </c>
      <c r="C195">
        <f>2.303*Absorbance!D195/(0.000000165)</f>
        <v>12290698.231821707</v>
      </c>
      <c r="D195">
        <f>2.303*Absorbance!E195/(0.000000165)</f>
        <v>11871137.377209876</v>
      </c>
      <c r="E195">
        <f>2.303*Absorbance!F195/(0.000000165)</f>
        <v>13605559.368262911</v>
      </c>
      <c r="F195">
        <f>2.303*Absorbance!G195/(0.000000165)</f>
        <v>14296038.695175445</v>
      </c>
      <c r="G195">
        <v>3.0466830466830466</v>
      </c>
      <c r="H195">
        <f>1/(0.000000148)*LN((1-(Reflectance!C195/100))^2/(Transmittance!F195/100))</f>
        <v>10982462.585769875</v>
      </c>
    </row>
    <row r="196" spans="1:8" x14ac:dyDescent="0.25">
      <c r="A196">
        <v>3.0541871921182264</v>
      </c>
      <c r="B196">
        <f>2.303*Absorbance!C196/(0.000000148)</f>
        <v>13705092.479681838</v>
      </c>
      <c r="C196">
        <f>2.303*Absorbance!D196/(0.000000165)</f>
        <v>12681246.203898236</v>
      </c>
      <c r="D196">
        <f>2.303*Absorbance!E196/(0.000000165)</f>
        <v>12229717.26891165</v>
      </c>
      <c r="E196">
        <f>2.303*Absorbance!F196/(0.000000165)</f>
        <v>14033875.052125838</v>
      </c>
      <c r="F196">
        <f>2.303*Absorbance!G196/(0.000000165)</f>
        <v>14755422.121693369</v>
      </c>
      <c r="G196">
        <v>3.0541871921182264</v>
      </c>
      <c r="H196">
        <f>1/(0.000000148)*LN((1-(Reflectance!C196/100))^2/(Transmittance!F196/100))</f>
        <v>11379555.904469276</v>
      </c>
    </row>
    <row r="197" spans="1:8" x14ac:dyDescent="0.25">
      <c r="A197">
        <v>3.0617283950617282</v>
      </c>
      <c r="B197">
        <f>2.303*Absorbance!C197/(0.000000148)</f>
        <v>14123463.390230643</v>
      </c>
      <c r="C197">
        <f>2.303*Absorbance!D197/(0.000000165)</f>
        <v>13091028.891853169</v>
      </c>
      <c r="D197">
        <f>2.303*Absorbance!E197/(0.000000165)</f>
        <v>12619603.181892056</v>
      </c>
      <c r="E197">
        <f>2.303*Absorbance!F197/(0.000000165)</f>
        <v>14478362.213495515</v>
      </c>
      <c r="F197">
        <f>2.303*Absorbance!G197/(0.000000165)</f>
        <v>15242383.015935872</v>
      </c>
      <c r="G197">
        <v>3.0617283950617282</v>
      </c>
      <c r="H197">
        <f>1/(0.000000148)*LN((1-(Reflectance!C197/100))^2/(Transmittance!F197/100))</f>
        <v>11812096.087766467</v>
      </c>
    </row>
    <row r="198" spans="1:8" x14ac:dyDescent="0.25">
      <c r="A198">
        <v>3.0693069306930694</v>
      </c>
      <c r="B198">
        <f>2.303*Absorbance!C198/(0.000000148)</f>
        <v>14563620.587674584</v>
      </c>
      <c r="C198">
        <f>2.303*Absorbance!D198/(0.000000165)</f>
        <v>13534928.462741088</v>
      </c>
      <c r="D198">
        <f>2.303*Absorbance!E198/(0.000000165)</f>
        <v>13023541.0206028</v>
      </c>
      <c r="E198">
        <f>2.303*Absorbance!F198/(0.000000165)</f>
        <v>14954624.255167948</v>
      </c>
      <c r="F198">
        <f>2.303*Absorbance!G198/(0.000000165)</f>
        <v>15758452.561301373</v>
      </c>
      <c r="G198">
        <v>3.0693069306930694</v>
      </c>
      <c r="H198">
        <f>1/(0.000000148)*LN((1-(Reflectance!C198/100))^2/(Transmittance!F198/100))</f>
        <v>12255848.282862052</v>
      </c>
    </row>
    <row r="199" spans="1:8" x14ac:dyDescent="0.25">
      <c r="A199">
        <v>3.0769230769230771</v>
      </c>
      <c r="B199">
        <f>2.303*Absorbance!C199/(0.000000148)</f>
        <v>15028206.881387986</v>
      </c>
      <c r="C199">
        <f>2.303*Absorbance!D199/(0.000000165)</f>
        <v>13994262.900900371</v>
      </c>
      <c r="D199">
        <f>2.303*Absorbance!E199/(0.000000165)</f>
        <v>13456798.574182449</v>
      </c>
      <c r="E199">
        <f>2.303*Absorbance!F199/(0.000000165)</f>
        <v>15454898.136682311</v>
      </c>
      <c r="F199">
        <f>2.303*Absorbance!G199/(0.000000165)</f>
        <v>16303370.019423818</v>
      </c>
      <c r="G199">
        <v>3.0769230769230771</v>
      </c>
      <c r="H199">
        <f>1/(0.000000148)*LN((1-(Reflectance!C199/100))^2/(Transmittance!F199/100))</f>
        <v>12729865.023945449</v>
      </c>
    </row>
    <row r="200" spans="1:8" x14ac:dyDescent="0.25">
      <c r="A200">
        <v>3.0845771144278609</v>
      </c>
      <c r="B200">
        <f>2.303*Absorbance!C200/(0.000000148)</f>
        <v>15506962.125350043</v>
      </c>
      <c r="C200">
        <f>2.303*Absorbance!D200/(0.000000165)</f>
        <v>14473111.551402315</v>
      </c>
      <c r="D200">
        <f>2.303*Absorbance!E200/(0.000000165)</f>
        <v>13906572.806167549</v>
      </c>
      <c r="E200">
        <f>2.303*Absorbance!F200/(0.000000165)</f>
        <v>15968633.826358011</v>
      </c>
      <c r="F200">
        <f>2.303*Absorbance!G200/(0.000000165)</f>
        <v>16855348.850979958</v>
      </c>
      <c r="G200">
        <v>3.0845771144278609</v>
      </c>
      <c r="H200">
        <f>1/(0.000000148)*LN((1-(Reflectance!C200/100))^2/(Transmittance!F200/100))</f>
        <v>13224320.652261872</v>
      </c>
    </row>
    <row r="201" spans="1:8" x14ac:dyDescent="0.25">
      <c r="A201">
        <v>3.0922693266832919</v>
      </c>
      <c r="B201">
        <f>2.303*Absorbance!C201/(0.000000148)</f>
        <v>16022237.459743885</v>
      </c>
      <c r="C201">
        <f>2.303*Absorbance!D201/(0.000000165)</f>
        <v>14976864.739979329</v>
      </c>
      <c r="D201">
        <f>2.303*Absorbance!E201/(0.000000165)</f>
        <v>14370563.910872782</v>
      </c>
      <c r="E201">
        <f>2.303*Absorbance!F201/(0.000000165)</f>
        <v>16509260.578445483</v>
      </c>
      <c r="F201">
        <f>2.303*Absorbance!G201/(0.000000165)</f>
        <v>17438609.274644252</v>
      </c>
      <c r="G201">
        <v>3.0922693266832919</v>
      </c>
      <c r="H201">
        <f>1/(0.000000148)*LN((1-(Reflectance!C201/100))^2/(Transmittance!F201/100))</f>
        <v>13737036.39732882</v>
      </c>
    </row>
    <row r="202" spans="1:8" x14ac:dyDescent="0.25">
      <c r="A202">
        <v>3.1</v>
      </c>
      <c r="B202">
        <f>2.303*Absorbance!C202/(0.000000148)</f>
        <v>16533083.072189532</v>
      </c>
      <c r="C202">
        <f>2.303*Absorbance!D202/(0.000000165)</f>
        <v>15492959.4518831</v>
      </c>
      <c r="D202">
        <f>2.303*Absorbance!E202/(0.000000165)</f>
        <v>14850867.248522513</v>
      </c>
      <c r="E202">
        <f>2.303*Absorbance!F202/(0.000000165)</f>
        <v>17059373.111430068</v>
      </c>
      <c r="F202">
        <f>2.303*Absorbance!G202/(0.000000165)</f>
        <v>18032770.115329739</v>
      </c>
      <c r="G202">
        <v>3.1</v>
      </c>
      <c r="H202">
        <f>1/(0.000000148)*LN((1-(Reflectance!C202/100))^2/(Transmittance!F202/100))</f>
        <v>14267190.318224296</v>
      </c>
    </row>
    <row r="203" spans="1:8" x14ac:dyDescent="0.25">
      <c r="A203">
        <v>3.1077694235588971</v>
      </c>
      <c r="B203">
        <f>2.303*Absorbance!C203/(0.000000148)</f>
        <v>17060366.996337838</v>
      </c>
      <c r="C203">
        <f>2.303*Absorbance!D203/(0.000000165)</f>
        <v>16023171.920528309</v>
      </c>
      <c r="D203">
        <f>2.303*Absorbance!E203/(0.000000165)</f>
        <v>15342558.644085748</v>
      </c>
      <c r="E203">
        <f>2.303*Absorbance!F203/(0.000000165)</f>
        <v>17594864.760129068</v>
      </c>
      <c r="F203">
        <f>2.303*Absorbance!G203/(0.000000165)</f>
        <v>18651742.361338075</v>
      </c>
      <c r="G203">
        <v>3.1077694235588971</v>
      </c>
      <c r="H203">
        <f>1/(0.000000148)*LN((1-(Reflectance!C203/100))^2/(Transmittance!F203/100))</f>
        <v>14808003.813454676</v>
      </c>
    </row>
    <row r="204" spans="1:8" x14ac:dyDescent="0.25">
      <c r="A204">
        <v>3.1155778894472363</v>
      </c>
      <c r="B204">
        <f>2.303*Absorbance!C204/(0.000000148)</f>
        <v>17595671.280132174</v>
      </c>
      <c r="C204">
        <f>2.303*Absorbance!D204/(0.000000165)</f>
        <v>16549943.26895228</v>
      </c>
      <c r="D204">
        <f>2.303*Absorbance!E204/(0.000000165)</f>
        <v>15829178.623936472</v>
      </c>
      <c r="E204">
        <f>2.303*Absorbance!F204/(0.000000165)</f>
        <v>18139295.838836059</v>
      </c>
      <c r="F204">
        <f>2.303*Absorbance!G204/(0.000000165)</f>
        <v>19241821.837502204</v>
      </c>
      <c r="G204">
        <v>3.1155778894472363</v>
      </c>
      <c r="H204">
        <f>1/(0.000000148)*LN((1-(Reflectance!C204/100))^2/(Transmittance!F204/100))</f>
        <v>15346129.333884818</v>
      </c>
    </row>
    <row r="205" spans="1:8" x14ac:dyDescent="0.25">
      <c r="A205">
        <v>3.1234256926952142</v>
      </c>
      <c r="B205">
        <f>2.303*Absorbance!C205/(0.000000148)</f>
        <v>18097896.17940443</v>
      </c>
      <c r="C205">
        <f>2.303*Absorbance!D205/(0.000000165)</f>
        <v>17050277.532492463</v>
      </c>
      <c r="D205">
        <f>2.303*Absorbance!E205/(0.000000165)</f>
        <v>16290924.51207678</v>
      </c>
      <c r="E205">
        <f>2.303*Absorbance!F205/(0.000000165)</f>
        <v>18651742.361338075</v>
      </c>
      <c r="F205">
        <f>2.303*Absorbance!G205/(0.000000165)</f>
        <v>19791658.2218071</v>
      </c>
      <c r="G205">
        <v>3.1234256926952142</v>
      </c>
      <c r="H205">
        <f>1/(0.000000148)*LN((1-(Reflectance!C205/100))^2/(Transmittance!F205/100))</f>
        <v>15858400.828274606</v>
      </c>
    </row>
    <row r="206" spans="1:8" x14ac:dyDescent="0.25">
      <c r="A206">
        <v>3.1313131313131315</v>
      </c>
      <c r="B206">
        <f>2.303*Absorbance!C206/(0.000000148)</f>
        <v>18576807.566993974</v>
      </c>
      <c r="C206">
        <f>2.303*Absorbance!D206/(0.000000165)</f>
        <v>17523887.851259407</v>
      </c>
      <c r="D206">
        <f>2.303*Absorbance!E206/(0.000000165)</f>
        <v>16717456.508226551</v>
      </c>
      <c r="E206">
        <f>2.303*Absorbance!F206/(0.000000165)</f>
        <v>19133458.616341822</v>
      </c>
      <c r="F206">
        <f>2.303*Absorbance!G206/(0.000000165)</f>
        <v>20339457.444943704</v>
      </c>
      <c r="G206">
        <v>3.1313131313131315</v>
      </c>
      <c r="H206">
        <f>1/(0.000000148)*LN((1-(Reflectance!C206/100))^2/(Transmittance!F206/100))</f>
        <v>16329000.253641265</v>
      </c>
    </row>
    <row r="207" spans="1:8" x14ac:dyDescent="0.25">
      <c r="A207">
        <v>3.1392405063291138</v>
      </c>
      <c r="B207">
        <f>2.303*Absorbance!C207/(0.000000148)</f>
        <v>19024229.919171728</v>
      </c>
      <c r="C207">
        <f>2.303*Absorbance!D207/(0.000000165)</f>
        <v>17955720.471279539</v>
      </c>
      <c r="D207">
        <f>2.303*Absorbance!E207/(0.000000165)</f>
        <v>17138255.155478258</v>
      </c>
      <c r="E207">
        <f>2.303*Absorbance!F207/(0.000000165)</f>
        <v>19584826.470375203</v>
      </c>
      <c r="F207">
        <f>2.303*Absorbance!G207/(0.000000165)</f>
        <v>20833120.589111865</v>
      </c>
      <c r="G207">
        <v>3.1392405063291138</v>
      </c>
      <c r="H207">
        <f>1/(0.000000148)*LN((1-(Reflectance!C207/100))^2/(Transmittance!F207/100))</f>
        <v>16802694.580675934</v>
      </c>
    </row>
    <row r="208" spans="1:8" x14ac:dyDescent="0.25">
      <c r="A208">
        <v>3.1472081218274113</v>
      </c>
      <c r="B208">
        <f>2.303*Absorbance!C208/(0.000000148)</f>
        <v>19431109.618421368</v>
      </c>
      <c r="C208">
        <f>2.303*Absorbance!D208/(0.000000165)</f>
        <v>18367090.219311979</v>
      </c>
      <c r="D208">
        <f>2.303*Absorbance!E208/(0.000000165)</f>
        <v>17519895.514255203</v>
      </c>
      <c r="E208">
        <f>2.303*Absorbance!F208/(0.000000165)</f>
        <v>20001709.359426398</v>
      </c>
      <c r="F208">
        <f>2.303*Absorbance!G208/(0.000000165)</f>
        <v>21304928.019699451</v>
      </c>
      <c r="G208">
        <v>3.1472081218274113</v>
      </c>
      <c r="H208">
        <f>1/(0.000000148)*LN((1-(Reflectance!C208/100))^2/(Transmittance!F208/100))</f>
        <v>17231257.644164279</v>
      </c>
    </row>
    <row r="209" spans="1:8" x14ac:dyDescent="0.25">
      <c r="A209">
        <v>3.1552162849872776</v>
      </c>
      <c r="B209">
        <f>2.303*Absorbance!C209/(0.000000148)</f>
        <v>19838562.959117413</v>
      </c>
      <c r="C209">
        <f>2.303*Absorbance!D209/(0.000000165)</f>
        <v>18749628.825374912</v>
      </c>
      <c r="D209">
        <f>2.303*Absorbance!E209/(0.000000165)</f>
        <v>17863631.995477829</v>
      </c>
      <c r="E209">
        <f>2.303*Absorbance!F209/(0.000000165)</f>
        <v>20372378.023523442</v>
      </c>
      <c r="F209">
        <f>2.303*Absorbance!G209/(0.000000165)</f>
        <v>21744219.877161548</v>
      </c>
      <c r="G209">
        <v>3.1552162849872776</v>
      </c>
      <c r="H209">
        <f>1/(0.000000148)*LN((1-(Reflectance!C209/100))^2/(Transmittance!F209/100))</f>
        <v>17619248.912996288</v>
      </c>
    </row>
    <row r="210" spans="1:8" x14ac:dyDescent="0.25">
      <c r="A210">
        <v>3.1632653061224492</v>
      </c>
      <c r="B210">
        <f>2.303*Absorbance!C210/(0.000000148)</f>
        <v>20218103.644696083</v>
      </c>
      <c r="C210">
        <f>2.303*Absorbance!D210/(0.000000165)</f>
        <v>19125471.311179664</v>
      </c>
      <c r="D210">
        <f>2.303*Absorbance!E210/(0.000000165)</f>
        <v>18199990.394045401</v>
      </c>
      <c r="E210">
        <f>2.303*Absorbance!F210/(0.000000165)</f>
        <v>20745600.773397356</v>
      </c>
      <c r="F210">
        <f>2.303*Absorbance!G210/(0.000000165)</f>
        <v>22164926.930765428</v>
      </c>
      <c r="G210">
        <v>3.1632653061224492</v>
      </c>
      <c r="H210">
        <f>1/(0.000000148)*LN((1-(Reflectance!C210/100))^2/(Transmittance!F210/100))</f>
        <v>18002177.817489069</v>
      </c>
    </row>
    <row r="211" spans="1:8" x14ac:dyDescent="0.25">
      <c r="A211">
        <v>3.1713554987212276</v>
      </c>
      <c r="B211">
        <f>2.303*Absorbance!C211/(0.000000148)</f>
        <v>20577508.026248001</v>
      </c>
      <c r="C211">
        <f>2.303*Absorbance!D211/(0.000000165)</f>
        <v>19479970.803163897</v>
      </c>
      <c r="D211">
        <f>2.303*Absorbance!E211/(0.000000165)</f>
        <v>18531376.497866884</v>
      </c>
      <c r="E211">
        <f>2.303*Absorbance!F211/(0.000000165)</f>
        <v>21081948.287539225</v>
      </c>
      <c r="F211">
        <f>2.303*Absorbance!G211/(0.000000165)</f>
        <v>22565410.231829274</v>
      </c>
      <c r="G211">
        <v>3.1713554987212276</v>
      </c>
      <c r="H211">
        <f>1/(0.000000148)*LN((1-(Reflectance!C211/100))^2/(Transmittance!F211/100))</f>
        <v>18377527.725968704</v>
      </c>
    </row>
    <row r="212" spans="1:8" x14ac:dyDescent="0.25">
      <c r="A212">
        <v>3.1794871794871793</v>
      </c>
      <c r="B212">
        <f>2.303*Absorbance!C212/(0.000000148)</f>
        <v>20927136.382630996</v>
      </c>
      <c r="C212">
        <f>2.303*Absorbance!D212/(0.000000165)</f>
        <v>19821937.054816235</v>
      </c>
      <c r="D212">
        <f>2.303*Absorbance!E212/(0.000000165)</f>
        <v>18837672.394659158</v>
      </c>
      <c r="E212">
        <f>2.303*Absorbance!F212/(0.000000165)</f>
        <v>21415814.911533915</v>
      </c>
      <c r="F212">
        <f>2.303*Absorbance!G212/(0.000000165)</f>
        <v>22935952.508952498</v>
      </c>
      <c r="G212">
        <v>3.1794871794871793</v>
      </c>
      <c r="H212">
        <f>1/(0.000000148)*LN((1-(Reflectance!C212/100))^2/(Transmittance!F212/100))</f>
        <v>18720813.040104352</v>
      </c>
    </row>
    <row r="213" spans="1:8" x14ac:dyDescent="0.25">
      <c r="A213">
        <v>3.1876606683804627</v>
      </c>
      <c r="B213">
        <f>2.303*Absorbance!C213/(0.000000148)</f>
        <v>21248640.856890779</v>
      </c>
      <c r="C213">
        <f>2.303*Absorbance!D213/(0.000000165)</f>
        <v>20128663.125424962</v>
      </c>
      <c r="D213">
        <f>2.303*Absorbance!E213/(0.000000165)</f>
        <v>19128800.634123944</v>
      </c>
      <c r="E213">
        <f>2.303*Absorbance!F213/(0.000000165)</f>
        <v>21720878.83882425</v>
      </c>
      <c r="F213">
        <f>2.303*Absorbance!G213/(0.000000165)</f>
        <v>23299283.992157761</v>
      </c>
      <c r="G213">
        <v>3.1876606683804627</v>
      </c>
      <c r="H213">
        <f>1/(0.000000148)*LN((1-(Reflectance!C213/100))^2/(Transmittance!F213/100))</f>
        <v>19050542.157210611</v>
      </c>
    </row>
    <row r="214" spans="1:8" x14ac:dyDescent="0.25">
      <c r="A214">
        <v>3.195876288659794</v>
      </c>
      <c r="B214">
        <f>2.303*Absorbance!C214/(0.000000148)</f>
        <v>21553322.374835752</v>
      </c>
      <c r="C214">
        <f>2.303*Absorbance!D214/(0.000000165)</f>
        <v>20430866.420026902</v>
      </c>
      <c r="D214">
        <f>2.303*Absorbance!E214/(0.000000165)</f>
        <v>19400384.574730054</v>
      </c>
      <c r="E214">
        <f>2.303*Absorbance!F214/(0.000000165)</f>
        <v>22015432.240145378</v>
      </c>
      <c r="F214">
        <f>2.303*Absorbance!G214/(0.000000165)</f>
        <v>23618394.413101628</v>
      </c>
      <c r="G214">
        <v>3.195876288659794</v>
      </c>
      <c r="H214">
        <f>1/(0.000000148)*LN((1-(Reflectance!C214/100))^2/(Transmittance!F214/100))</f>
        <v>19364989.487881172</v>
      </c>
    </row>
    <row r="215" spans="1:8" x14ac:dyDescent="0.25">
      <c r="A215">
        <v>3.2041343669250648</v>
      </c>
      <c r="B215">
        <f>2.303*Absorbance!C215/(0.000000148)</f>
        <v>21838087.086299069</v>
      </c>
      <c r="C215">
        <f>2.303*Absorbance!D215/(0.000000165)</f>
        <v>20680014.545025028</v>
      </c>
      <c r="D215">
        <f>2.303*Absorbance!E215/(0.000000165)</f>
        <v>19625562.108134132</v>
      </c>
      <c r="E215">
        <f>2.303*Absorbance!F215/(0.000000165)</f>
        <v>22238144.365725882</v>
      </c>
      <c r="F215">
        <f>2.303*Absorbance!G215/(0.000000165)</f>
        <v>23912708.942863788</v>
      </c>
      <c r="G215">
        <v>3.2041343669250648</v>
      </c>
      <c r="H215">
        <f>1/(0.000000148)*LN((1-(Reflectance!C215/100))^2/(Transmittance!F215/100))</f>
        <v>19638281.477777522</v>
      </c>
    </row>
    <row r="216" spans="1:8" x14ac:dyDescent="0.25">
      <c r="A216">
        <v>3.2124352331606216</v>
      </c>
      <c r="B216">
        <f>2.303*Absorbance!C216/(0.000000148)</f>
        <v>22081957.979858436</v>
      </c>
      <c r="C216">
        <f>2.303*Absorbance!D216/(0.000000165)</f>
        <v>20926131.886020582</v>
      </c>
      <c r="D216">
        <f>2.303*Absorbance!E216/(0.000000165)</f>
        <v>19849082.225822251</v>
      </c>
      <c r="E216">
        <f>2.303*Absorbance!F216/(0.000000165)</f>
        <v>22476645.823654491</v>
      </c>
      <c r="F216">
        <f>2.303*Absorbance!G216/(0.000000165)</f>
        <v>24157391.392591607</v>
      </c>
      <c r="G216">
        <v>3.2124352331606216</v>
      </c>
      <c r="H216">
        <f>1/(0.000000148)*LN((1-(Reflectance!C216/100))^2/(Transmittance!F216/100))</f>
        <v>19903959.396996576</v>
      </c>
    </row>
    <row r="217" spans="1:8" x14ac:dyDescent="0.25">
      <c r="A217">
        <v>3.220779220779221</v>
      </c>
      <c r="B217">
        <f>2.303*Absorbance!C217/(0.000000148)</f>
        <v>22298231.613078944</v>
      </c>
      <c r="C217">
        <f>2.303*Absorbance!D217/(0.000000165)</f>
        <v>21141681.724540502</v>
      </c>
      <c r="D217">
        <f>2.303*Absorbance!E217/(0.000000165)</f>
        <v>20029239.61503927</v>
      </c>
      <c r="E217">
        <f>2.303*Absorbance!F217/(0.000000165)</f>
        <v>22671307.034229808</v>
      </c>
      <c r="F217">
        <f>2.303*Absorbance!G217/(0.000000165)</f>
        <v>24415148.915495954</v>
      </c>
      <c r="G217">
        <v>3.220779220779221</v>
      </c>
      <c r="H217">
        <f>1/(0.000000148)*LN((1-(Reflectance!C217/100))^2/(Transmittance!F217/100))</f>
        <v>20121650.099379051</v>
      </c>
    </row>
    <row r="218" spans="1:8" x14ac:dyDescent="0.25">
      <c r="A218">
        <v>3.2291666666666665</v>
      </c>
      <c r="B218">
        <f>2.303*Absorbance!C218/(0.000000148)</f>
        <v>22465103.653600927</v>
      </c>
      <c r="C218">
        <f>2.303*Absorbance!D218/(0.000000165)</f>
        <v>21296268.925240945</v>
      </c>
      <c r="D218">
        <f>2.303*Absorbance!E218/(0.000000165)</f>
        <v>20194819.813419182</v>
      </c>
      <c r="E218">
        <f>2.303*Absorbance!F218/(0.000000165)</f>
        <v>22813273.666654099</v>
      </c>
      <c r="F218">
        <f>2.303*Absorbance!G218/(0.000000165)</f>
        <v>24605186.36393968</v>
      </c>
      <c r="G218">
        <v>3.2291666666666665</v>
      </c>
      <c r="H218">
        <f>1/(0.000000148)*LN((1-(Reflectance!C218/100))^2/(Transmittance!F218/100))</f>
        <v>20329550.037780154</v>
      </c>
    </row>
    <row r="219" spans="1:8" x14ac:dyDescent="0.25">
      <c r="A219">
        <v>3.2375979112271542</v>
      </c>
      <c r="B219">
        <f>2.303*Absorbance!C219/(0.000000148)</f>
        <v>22616974.635201786</v>
      </c>
      <c r="C219">
        <f>2.303*Absorbance!D219/(0.000000165)</f>
        <v>21430650.986826889</v>
      </c>
      <c r="D219">
        <f>2.303*Absorbance!E219/(0.000000165)</f>
        <v>20306440.711649802</v>
      </c>
      <c r="E219">
        <f>2.303*Absorbance!F219/(0.000000165)</f>
        <v>22927957.30251893</v>
      </c>
      <c r="F219">
        <f>2.303*Absorbance!G219/(0.000000165)</f>
        <v>24760292.698969547</v>
      </c>
      <c r="G219">
        <v>3.2375979112271542</v>
      </c>
      <c r="H219">
        <f>1/(0.000000148)*LN((1-(Reflectance!C219/100))^2/(Transmittance!F219/100))</f>
        <v>20477086.924834449</v>
      </c>
    </row>
    <row r="220" spans="1:8" x14ac:dyDescent="0.25">
      <c r="A220">
        <v>3.2460732984293195</v>
      </c>
      <c r="B220">
        <f>2.303*Absorbance!C220/(0.000000148)</f>
        <v>22713656.888896067</v>
      </c>
      <c r="C220">
        <f>2.303*Absorbance!D220/(0.000000165)</f>
        <v>21568807.825172085</v>
      </c>
      <c r="D220">
        <f>2.303*Absorbance!E220/(0.000000165)</f>
        <v>20420872.9603821</v>
      </c>
      <c r="E220">
        <f>2.303*Absorbance!F220/(0.000000165)</f>
        <v>23045571.34859629</v>
      </c>
      <c r="F220">
        <f>2.303*Absorbance!G220/(0.000000165)</f>
        <v>24879663.504407778</v>
      </c>
      <c r="G220">
        <v>3.2460732984293195</v>
      </c>
      <c r="H220">
        <f>1/(0.000000148)*LN((1-(Reflectance!C220/100))^2/(Transmittance!F220/100))</f>
        <v>20626980.0042677</v>
      </c>
    </row>
    <row r="221" spans="1:8" x14ac:dyDescent="0.25">
      <c r="A221">
        <v>3.2545931758530182</v>
      </c>
      <c r="B221">
        <f>2.303*Absorbance!C221/(0.000000148)</f>
        <v>22792011.091496617</v>
      </c>
      <c r="C221">
        <f>2.303*Absorbance!D221/(0.000000165)</f>
        <v>21642096.883732509</v>
      </c>
      <c r="D221">
        <f>2.303*Absorbance!E221/(0.000000165)</f>
        <v>20501504.532203998</v>
      </c>
      <c r="E221">
        <f>2.303*Absorbance!F221/(0.000000165)</f>
        <v>23108255.185997989</v>
      </c>
      <c r="F221">
        <f>2.303*Absorbance!G221/(0.000000165)</f>
        <v>24963696.335602831</v>
      </c>
      <c r="G221">
        <v>3.2545931758530182</v>
      </c>
      <c r="H221">
        <f>1/(0.000000148)*LN((1-(Reflectance!C221/100))^2/(Transmittance!F221/100))</f>
        <v>20733789.354404684</v>
      </c>
    </row>
    <row r="222" spans="1:8" x14ac:dyDescent="0.25">
      <c r="A222">
        <v>3.263157894736842</v>
      </c>
      <c r="B222">
        <f>2.303*Absorbance!C222/(0.000000148)</f>
        <v>22871284.425934471</v>
      </c>
      <c r="C222">
        <f>2.303*Absorbance!D222/(0.000000165)</f>
        <v>21709551.672214273</v>
      </c>
      <c r="D222">
        <f>2.303*Absorbance!E222/(0.000000165)</f>
        <v>20556643.278764755</v>
      </c>
      <c r="E222">
        <f>2.303*Absorbance!F222/(0.000000165)</f>
        <v>23195410.018248226</v>
      </c>
      <c r="F222">
        <f>2.303*Absorbance!G222/(0.000000165)</f>
        <v>25042169.450373966</v>
      </c>
      <c r="G222">
        <v>3.263157894736842</v>
      </c>
      <c r="H222">
        <f>1/(0.000000148)*LN((1-(Reflectance!C222/100))^2/(Transmittance!F222/100))</f>
        <v>20826203.302399829</v>
      </c>
    </row>
    <row r="223" spans="1:8" x14ac:dyDescent="0.25">
      <c r="A223">
        <v>3.2717678100263852</v>
      </c>
      <c r="B223">
        <f>2.303*Absorbance!C223/(0.000000148)</f>
        <v>22951498.712122604</v>
      </c>
      <c r="C223">
        <f>2.303*Absorbance!D223/(0.000000165)</f>
        <v>21752322.87582751</v>
      </c>
      <c r="D223">
        <f>2.303*Absorbance!E223/(0.000000165)</f>
        <v>20551305.514516916</v>
      </c>
      <c r="E223">
        <f>2.303*Absorbance!F223/(0.000000165)</f>
        <v>23190072.254000388</v>
      </c>
      <c r="F223">
        <f>2.303*Absorbance!G223/(0.000000165)</f>
        <v>25078493.005668014</v>
      </c>
      <c r="G223">
        <v>3.2717678100263852</v>
      </c>
      <c r="H223">
        <f>1/(0.000000148)*LN((1-(Reflectance!C223/100))^2/(Transmittance!F223/100))</f>
        <v>20877387.787676524</v>
      </c>
    </row>
    <row r="224" spans="1:8" x14ac:dyDescent="0.25">
      <c r="A224">
        <v>3.2804232804232805</v>
      </c>
      <c r="B224">
        <f>2.303*Absorbance!C224/(0.000000148)</f>
        <v>22951498.712122604</v>
      </c>
      <c r="C224">
        <f>2.303*Absorbance!D224/(0.000000165)</f>
        <v>21756326.63960072</v>
      </c>
      <c r="D224">
        <f>2.303*Absorbance!E224/(0.000000165)</f>
        <v>20595058.260933265</v>
      </c>
      <c r="E224">
        <f>2.303*Absorbance!F224/(0.000000165)</f>
        <v>23224768.225786671</v>
      </c>
      <c r="F224">
        <f>2.303*Absorbance!G224/(0.000000165)</f>
        <v>25082496.769441221</v>
      </c>
      <c r="G224">
        <v>3.2804232804232805</v>
      </c>
      <c r="H224">
        <f>1/(0.000000148)*LN((1-(Reflectance!C224/100))^2/(Transmittance!F224/100))</f>
        <v>20949681.368107911</v>
      </c>
    </row>
    <row r="225" spans="1:8" x14ac:dyDescent="0.25">
      <c r="A225">
        <v>3.2891246684350133</v>
      </c>
      <c r="B225">
        <f>2.303*Absorbance!C225/(0.000000148)</f>
        <v>22951498.712122604</v>
      </c>
      <c r="C225">
        <f>2.303*Absorbance!D225/(0.000000165)</f>
        <v>21785192.785314001</v>
      </c>
      <c r="D225">
        <f>2.303*Absorbance!E225/(0.000000165)</f>
        <v>20639737.332837544</v>
      </c>
      <c r="E225">
        <f>2.303*Absorbance!F225/(0.000000165)</f>
        <v>23260284.346754838</v>
      </c>
      <c r="F225">
        <f>2.303*Absorbance!G225/(0.000000165)</f>
        <v>25129114.122746382</v>
      </c>
      <c r="G225">
        <v>3.2891246684350133</v>
      </c>
      <c r="H225">
        <f>1/(0.000000148)*LN((1-(Reflectance!C225/100))^2/(Transmittance!F225/100))</f>
        <v>21010716.385046002</v>
      </c>
    </row>
    <row r="226" spans="1:8" x14ac:dyDescent="0.25">
      <c r="A226">
        <v>3.2978723404255321</v>
      </c>
      <c r="B226">
        <f>2.303*Absorbance!C226/(0.000000148)</f>
        <v>22991965.744830709</v>
      </c>
      <c r="C226">
        <f>2.303*Absorbance!D226/(0.000000165)</f>
        <v>21776521.303701013</v>
      </c>
      <c r="D226">
        <f>2.303*Absorbance!E226/(0.000000165)</f>
        <v>20611027.161464009</v>
      </c>
      <c r="E226">
        <f>2.303*Absorbance!F226/(0.000000165)</f>
        <v>23251612.86514185</v>
      </c>
      <c r="F226">
        <f>2.303*Absorbance!G226/(0.000000165)</f>
        <v>25162684.610911109</v>
      </c>
      <c r="G226">
        <v>3.2978723404255321</v>
      </c>
      <c r="H226">
        <f>1/(0.000000148)*LN((1-(Reflectance!C226/100))^2/(Transmittance!F226/100))</f>
        <v>21016275.044156402</v>
      </c>
    </row>
    <row r="227" spans="1:8" x14ac:dyDescent="0.25">
      <c r="A227">
        <v>3.3066666666666666</v>
      </c>
      <c r="B227">
        <f>2.303*Absorbance!C227/(0.000000148)</f>
        <v>23012290.494794622</v>
      </c>
      <c r="C227">
        <f>2.303*Absorbance!D227/(0.000000165)</f>
        <v>21779190.773360915</v>
      </c>
      <c r="D227">
        <f>2.303*Absorbance!E227/(0.000000165)</f>
        <v>20613696.631123912</v>
      </c>
      <c r="E227">
        <f>2.303*Absorbance!F227/(0.000000165)</f>
        <v>23254282.334801756</v>
      </c>
      <c r="F227">
        <f>2.303*Absorbance!G227/(0.000000165)</f>
        <v>25165354.080571011</v>
      </c>
      <c r="G227">
        <v>3.3066666666666666</v>
      </c>
      <c r="H227">
        <f>1/(0.000000148)*LN((1-(Reflectance!C227/100))^2/(Transmittance!F227/100))</f>
        <v>21034294.156911518</v>
      </c>
    </row>
    <row r="228" spans="1:8" x14ac:dyDescent="0.25">
      <c r="A228">
        <v>3.3155080213903743</v>
      </c>
      <c r="B228">
        <f>2.303*Absorbance!C228/(0.000000148)</f>
        <v>22971701.93873626</v>
      </c>
      <c r="C228">
        <f>2.303*Absorbance!D228/(0.000000165)</f>
        <v>21808821.604318399</v>
      </c>
      <c r="D228">
        <f>2.303*Absorbance!E228/(0.000000165)</f>
        <v>20639070.736022417</v>
      </c>
      <c r="E228">
        <f>2.303*Absorbance!F228/(0.000000165)</f>
        <v>23290623.946097802</v>
      </c>
      <c r="F228">
        <f>2.303*Absorbance!G228/(0.000000165)</f>
        <v>25170689.495708965</v>
      </c>
      <c r="G228">
        <v>3.3155080213903743</v>
      </c>
      <c r="H228">
        <f>1/(0.000000148)*LN((1-(Reflectance!C228/100))^2/(Transmittance!F228/100))</f>
        <v>21077894.94765044</v>
      </c>
    </row>
    <row r="229" spans="1:8" x14ac:dyDescent="0.25">
      <c r="A229">
        <v>3.3243967828418231</v>
      </c>
      <c r="B229">
        <f>2.303*Absorbance!C229/(0.000000148)</f>
        <v>22971701.93873626</v>
      </c>
      <c r="C229">
        <f>2.303*Absorbance!D229/(0.000000165)</f>
        <v>21777188.781335589</v>
      </c>
      <c r="D229">
        <f>2.303*Absorbance!E229/(0.000000165)</f>
        <v>20651838.482057292</v>
      </c>
      <c r="E229">
        <f>2.303*Absorbance!F229/(0.000000165)</f>
        <v>23283286.538934518</v>
      </c>
      <c r="F229">
        <f>2.303*Absorbance!G229/(0.000000165)</f>
        <v>25163352.088545676</v>
      </c>
      <c r="G229">
        <v>3.3243967828418231</v>
      </c>
      <c r="H229">
        <f>1/(0.000000148)*LN((1-(Reflectance!C229/100))^2/(Transmittance!F229/100))</f>
        <v>21123168.185715988</v>
      </c>
    </row>
    <row r="230" spans="1:8" x14ac:dyDescent="0.25">
      <c r="A230">
        <v>3.3333333333333335</v>
      </c>
      <c r="B230">
        <f>2.303*Absorbance!C230/(0.000000148)</f>
        <v>22951498.712122604</v>
      </c>
      <c r="C230">
        <f>2.303*Absorbance!D230/(0.000000165)</f>
        <v>21804820.483293749</v>
      </c>
      <c r="D230">
        <f>2.303*Absorbance!E230/(0.000000165)</f>
        <v>20655174.768195927</v>
      </c>
      <c r="E230">
        <f>2.303*Absorbance!F230/(0.000000165)</f>
        <v>23286622.825073153</v>
      </c>
      <c r="F230">
        <f>2.303*Absorbance!G230/(0.000000165)</f>
        <v>25166688.374684311</v>
      </c>
      <c r="G230">
        <v>3.3333333333333335</v>
      </c>
      <c r="H230">
        <f>1/(0.000000148)*LN((1-(Reflectance!C230/100))^2/(Transmittance!F230/100))</f>
        <v>21141104.676873978</v>
      </c>
    </row>
    <row r="231" spans="1:8" x14ac:dyDescent="0.25">
      <c r="A231">
        <v>3.3423180592991915</v>
      </c>
      <c r="B231">
        <f>2.303*Absorbance!C231/(0.000000148)</f>
        <v>22971701.93873626</v>
      </c>
      <c r="C231">
        <f>2.303*Absorbance!D231/(0.000000165)</f>
        <v>21803486.189180441</v>
      </c>
      <c r="D231">
        <f>2.303*Absorbance!E231/(0.000000165)</f>
        <v>20653840.474082626</v>
      </c>
      <c r="E231">
        <f>2.303*Absorbance!F231/(0.000000165)</f>
        <v>23285288.530959848</v>
      </c>
      <c r="F231">
        <f>2.303*Absorbance!G231/(0.000000165)</f>
        <v>25207892.487648942</v>
      </c>
      <c r="G231">
        <v>3.3423180592991915</v>
      </c>
      <c r="H231">
        <f>1/(0.000000148)*LN((1-(Reflectance!C231/100))^2/(Transmittance!F231/100))</f>
        <v>21159017.392474875</v>
      </c>
    </row>
    <row r="232" spans="1:8" x14ac:dyDescent="0.25">
      <c r="A232">
        <v>3.3513513513513513</v>
      </c>
      <c r="B232">
        <f>2.303*Absorbance!C232/(0.000000148)</f>
        <v>22971701.93873626</v>
      </c>
      <c r="C232">
        <f>2.303*Absorbance!D232/(0.000000165)</f>
        <v>21831214.558287363</v>
      </c>
      <c r="D232">
        <f>2.303*Absorbance!E232/(0.000000165)</f>
        <v>20657175.658833757</v>
      </c>
      <c r="E232">
        <f>2.303*Absorbance!F232/(0.000000165)</f>
        <v>23288623.715710983</v>
      </c>
      <c r="F232">
        <f>2.303*Absorbance!G232/(0.000000165)</f>
        <v>25211227.672400068</v>
      </c>
      <c r="G232">
        <v>3.3513513513513513</v>
      </c>
      <c r="H232">
        <f>1/(0.000000148)*LN((1-(Reflectance!C232/100))^2/(Transmittance!F232/100))</f>
        <v>21180156.398731869</v>
      </c>
    </row>
    <row r="233" spans="1:8" x14ac:dyDescent="0.25">
      <c r="A233">
        <v>3.3604336043360434</v>
      </c>
      <c r="B233">
        <f>2.303*Absorbance!C233/(0.000000148)</f>
        <v>22991965.744830709</v>
      </c>
      <c r="C233">
        <f>2.303*Absorbance!D233/(0.000000165)</f>
        <v>21827212.116324678</v>
      </c>
      <c r="D233">
        <f>2.303*Absorbance!E233/(0.000000165)</f>
        <v>20653173.216871068</v>
      </c>
      <c r="E233">
        <f>2.303*Absorbance!F233/(0.000000165)</f>
        <v>23284621.273748294</v>
      </c>
      <c r="F233">
        <f>2.303*Absorbance!G233/(0.000000165)</f>
        <v>25164686.823359452</v>
      </c>
      <c r="G233">
        <v>3.3604336043360434</v>
      </c>
      <c r="H233">
        <f>1/(0.000000148)*LN((1-(Reflectance!C233/100))^2/(Transmittance!F233/100))</f>
        <v>21199640.021254204</v>
      </c>
    </row>
    <row r="234" spans="1:8" x14ac:dyDescent="0.25">
      <c r="A234">
        <v>3.3695652173913042</v>
      </c>
      <c r="B234">
        <f>2.303*Absorbance!C234/(0.000000148)</f>
        <v>22991965.744830709</v>
      </c>
      <c r="C234">
        <f>2.303*Absorbance!D234/(0.000000165)</f>
        <v>21804820.483293749</v>
      </c>
      <c r="D234">
        <f>2.303*Absorbance!E234/(0.000000165)</f>
        <v>20675346.827185251</v>
      </c>
      <c r="E234">
        <f>2.303*Absorbance!F234/(0.000000165)</f>
        <v>23286622.825073153</v>
      </c>
      <c r="F234">
        <f>2.303*Absorbance!G234/(0.000000165)</f>
        <v>25166688.374684311</v>
      </c>
      <c r="G234">
        <v>3.3695652173913042</v>
      </c>
      <c r="H234">
        <f>1/(0.000000148)*LN((1-(Reflectance!C234/100))^2/(Transmittance!F234/100))</f>
        <v>21244820.534944359</v>
      </c>
    </row>
    <row r="235" spans="1:8" x14ac:dyDescent="0.25">
      <c r="A235">
        <v>3.3787465940054497</v>
      </c>
      <c r="B235">
        <f>2.303*Absorbance!C235/(0.000000148)</f>
        <v>22971701.93873626</v>
      </c>
      <c r="C235">
        <f>2.303*Absorbance!D235/(0.000000165)</f>
        <v>21828546.557305794</v>
      </c>
      <c r="D235">
        <f>2.303*Absorbance!E235/(0.000000165)</f>
        <v>20634402.504654024</v>
      </c>
      <c r="E235">
        <f>2.303*Absorbance!F235/(0.000000165)</f>
        <v>23285955.714729413</v>
      </c>
      <c r="F235">
        <f>2.303*Absorbance!G235/(0.000000165)</f>
        <v>25166021.264340576</v>
      </c>
      <c r="G235">
        <v>3.3787465940054497</v>
      </c>
      <c r="H235">
        <f>1/(0.000000148)*LN((1-(Reflectance!C235/100))^2/(Transmittance!F235/100))</f>
        <v>21220965.243255813</v>
      </c>
    </row>
    <row r="236" spans="1:8" x14ac:dyDescent="0.25">
      <c r="A236">
        <v>3.3879781420765029</v>
      </c>
      <c r="B236">
        <f>2.303*Absorbance!C236/(0.000000148)</f>
        <v>22971701.93873626</v>
      </c>
      <c r="C236">
        <f>2.303*Absorbance!D236/(0.000000165)</f>
        <v>21777856.185479641</v>
      </c>
      <c r="D236">
        <f>2.303*Absorbance!E236/(0.000000165)</f>
        <v>20652505.886201352</v>
      </c>
      <c r="E236">
        <f>2.303*Absorbance!F236/(0.000000165)</f>
        <v>23283953.943078574</v>
      </c>
      <c r="F236">
        <f>2.303*Absorbance!G236/(0.000000165)</f>
        <v>25164019.492689736</v>
      </c>
      <c r="G236">
        <v>3.3879781420765029</v>
      </c>
      <c r="H236">
        <f>1/(0.000000148)*LN((1-(Reflectance!C236/100))^2/(Transmittance!F236/100))</f>
        <v>21265997.907040428</v>
      </c>
    </row>
    <row r="237" spans="1:8" x14ac:dyDescent="0.25">
      <c r="A237">
        <v>3.3972602739726026</v>
      </c>
      <c r="B237">
        <f>2.303*Absorbance!C237/(0.000000148)</f>
        <v>22931355.703859385</v>
      </c>
      <c r="C237">
        <f>2.303*Absorbance!D237/(0.000000165)</f>
        <v>21748316.465812355</v>
      </c>
      <c r="D237">
        <f>2.303*Absorbance!E237/(0.000000165)</f>
        <v>20607020.751448855</v>
      </c>
      <c r="E237">
        <f>2.303*Absorbance!F237/(0.000000165)</f>
        <v>23247606.455126695</v>
      </c>
      <c r="F237">
        <f>2.303*Absorbance!G237/(0.000000165)</f>
        <v>25116436.231118239</v>
      </c>
      <c r="G237">
        <v>3.3972602739726026</v>
      </c>
      <c r="H237">
        <f>1/(0.000000148)*LN((1-(Reflectance!C237/100))^2/(Transmittance!F237/100))</f>
        <v>21250281.125392362</v>
      </c>
    </row>
    <row r="238" spans="1:8" x14ac:dyDescent="0.25">
      <c r="A238">
        <v>3.4065934065934065</v>
      </c>
      <c r="B238">
        <f>2.303*Absorbance!C238/(0.000000148)</f>
        <v>22911272.556035861</v>
      </c>
      <c r="C238">
        <f>2.303*Absorbance!D238/(0.000000165)</f>
        <v>21724882.173523691</v>
      </c>
      <c r="D238">
        <f>2.303*Absorbance!E238/(0.000000165)</f>
        <v>20587716.006062694</v>
      </c>
      <c r="E238">
        <f>2.303*Absorbance!F238/(0.000000165)</f>
        <v>23217425.9709161</v>
      </c>
      <c r="F238">
        <f>2.303*Absorbance!G238/(0.000000165)</f>
        <v>25075154.51457065</v>
      </c>
      <c r="G238">
        <v>3.4065934065934065</v>
      </c>
      <c r="H238">
        <f>1/(0.000000148)*LN((1-(Reflectance!C238/100))^2/(Transmittance!F238/100))</f>
        <v>21248945.792887092</v>
      </c>
    </row>
    <row r="239" spans="1:8" x14ac:dyDescent="0.25">
      <c r="A239">
        <v>3.4159779614325068</v>
      </c>
      <c r="B239">
        <f>2.303*Absorbance!C239/(0.000000148)</f>
        <v>22831531.521488361</v>
      </c>
      <c r="C239">
        <f>2.303*Absorbance!D239/(0.000000165)</f>
        <v>21673623.03087965</v>
      </c>
      <c r="D239">
        <f>2.303*Absorbance!E239/(0.000000165)</f>
        <v>20524849.519678175</v>
      </c>
      <c r="E239">
        <f>2.303*Absorbance!F239/(0.000000165)</f>
        <v>23183393.432112448</v>
      </c>
      <c r="F239">
        <f>2.303*Absorbance!G239/(0.000000165)</f>
        <v>25030152.864238191</v>
      </c>
      <c r="G239">
        <v>3.4159779614325068</v>
      </c>
      <c r="H239">
        <f>1/(0.000000148)*LN((1-(Reflectance!C239/100))^2/(Transmittance!F239/100))</f>
        <v>21211517.237242892</v>
      </c>
    </row>
    <row r="240" spans="1:8" x14ac:dyDescent="0.25">
      <c r="A240">
        <v>3.4254143646408841</v>
      </c>
      <c r="B240">
        <f>2.303*Absorbance!C240/(0.000000148)</f>
        <v>22792011.091496617</v>
      </c>
      <c r="C240">
        <f>2.303*Absorbance!D240/(0.000000165)</f>
        <v>21582915.246651195</v>
      </c>
      <c r="D240">
        <f>2.303*Absorbance!E240/(0.000000165)</f>
        <v>20509144.838971172</v>
      </c>
      <c r="E240">
        <f>2.303*Absorbance!F240/(0.000000165)</f>
        <v>23126479.506161321</v>
      </c>
      <c r="F240">
        <f>2.303*Absorbance!G240/(0.000000165)</f>
        <v>24951687.684704121</v>
      </c>
      <c r="G240">
        <v>3.4254143646408841</v>
      </c>
      <c r="H240">
        <f>1/(0.000000148)*LN((1-(Reflectance!C240/100))^2/(Transmittance!F240/100))</f>
        <v>21207188.831365168</v>
      </c>
    </row>
    <row r="241" spans="1:8" x14ac:dyDescent="0.25">
      <c r="A241">
        <v>3.4349030470914128</v>
      </c>
      <c r="B241">
        <f>2.303*Absorbance!C241/(0.000000148)</f>
        <v>22733160.435677268</v>
      </c>
      <c r="C241">
        <f>2.303*Absorbance!D241/(0.000000165)</f>
        <v>21536774.306025065</v>
      </c>
      <c r="D241">
        <f>2.303*Absorbance!E241/(0.000000165)</f>
        <v>20431596.065736096</v>
      </c>
      <c r="E241">
        <f>2.303*Absorbance!F241/(0.000000165)</f>
        <v>23066831.375971854</v>
      </c>
      <c r="F241">
        <f>2.303*Absorbance!G241/(0.000000165)</f>
        <v>24911535.786166441</v>
      </c>
      <c r="G241">
        <v>3.4349030470914128</v>
      </c>
      <c r="H241">
        <f>1/(0.000000148)*LN((1-(Reflectance!C241/100))^2/(Transmittance!F241/100))</f>
        <v>21150426.895405568</v>
      </c>
    </row>
    <row r="242" spans="1:8" x14ac:dyDescent="0.25">
      <c r="A242">
        <v>3.4444444444444446</v>
      </c>
      <c r="B242">
        <f>2.303*Absorbance!C242/(0.000000148)</f>
        <v>22636200.748508155</v>
      </c>
      <c r="C242">
        <f>2.303*Absorbance!D242/(0.000000165)</f>
        <v>21462556.125448167</v>
      </c>
      <c r="D242">
        <f>2.303*Absorbance!E242/(0.000000165)</f>
        <v>20349699.989095002</v>
      </c>
      <c r="E242">
        <f>2.303*Absorbance!F242/(0.000000165)</f>
        <v>23002433.781145543</v>
      </c>
      <c r="F242">
        <f>2.303*Absorbance!G242/(0.000000165)</f>
        <v>24786024.645054843</v>
      </c>
      <c r="G242">
        <v>3.4444444444444446</v>
      </c>
      <c r="H242">
        <f>1/(0.000000148)*LN((1-(Reflectance!C242/100))^2/(Transmittance!F242/100))</f>
        <v>21094707.290178489</v>
      </c>
    </row>
    <row r="243" spans="1:8" x14ac:dyDescent="0.25">
      <c r="A243">
        <v>3.4540389972144845</v>
      </c>
      <c r="B243">
        <f>2.303*Absorbance!C243/(0.000000148)</f>
        <v>22578685.726720341</v>
      </c>
      <c r="C243">
        <f>2.303*Absorbance!D243/(0.000000165)</f>
        <v>21366377.500213534</v>
      </c>
      <c r="D243">
        <f>2.303*Absorbance!E243/(0.000000165)</f>
        <v>20287744.11743734</v>
      </c>
      <c r="E243">
        <f>2.303*Absorbance!F243/(0.000000165)</f>
        <v>22909260.708306473</v>
      </c>
      <c r="F243">
        <f>2.303*Absorbance!G243/(0.000000165)</f>
        <v>24702106.074978638</v>
      </c>
      <c r="G243">
        <v>3.4540389972144845</v>
      </c>
      <c r="H243">
        <f>1/(0.000000148)*LN((1-(Reflectance!C243/100))^2/(Transmittance!F243/100))</f>
        <v>21061150.30525896</v>
      </c>
    </row>
    <row r="244" spans="1:8" x14ac:dyDescent="0.25">
      <c r="A244">
        <v>3.4636871508379889</v>
      </c>
      <c r="B244">
        <f>2.303*Absorbance!C244/(0.000000148)</f>
        <v>22427663.257176481</v>
      </c>
      <c r="C244">
        <f>2.303*Absorbance!D244/(0.000000165)</f>
        <v>21255918.309304677</v>
      </c>
      <c r="D244">
        <f>2.303*Absorbance!E244/(0.000000165)</f>
        <v>20158173.1761792</v>
      </c>
      <c r="E244">
        <f>2.303*Absorbance!F244/(0.000000165)</f>
        <v>22795249.772578456</v>
      </c>
      <c r="F244">
        <f>2.303*Absorbance!G244/(0.000000165)</f>
        <v>24548675.368303008</v>
      </c>
      <c r="G244">
        <v>3.4636871508379889</v>
      </c>
      <c r="H244">
        <f>1/(0.000000148)*LN((1-(Reflectance!C244/100))^2/(Transmittance!F244/100))</f>
        <v>20943116.596736714</v>
      </c>
    </row>
    <row r="245" spans="1:8" x14ac:dyDescent="0.25">
      <c r="A245">
        <v>3.473389355742297</v>
      </c>
      <c r="B245">
        <f>2.303*Absorbance!C245/(0.000000148)</f>
        <v>22298231.613078944</v>
      </c>
      <c r="C245">
        <f>2.303*Absorbance!D245/(0.000000165)</f>
        <v>21140820.188450154</v>
      </c>
      <c r="D245">
        <f>2.303*Absorbance!E245/(0.000000165)</f>
        <v>20042940.802904874</v>
      </c>
      <c r="E245">
        <f>2.303*Absorbance!F245/(0.000000165)</f>
        <v>22704989.813494019</v>
      </c>
      <c r="F245">
        <f>2.303*Absorbance!G245/(0.000000165)</f>
        <v>24429977.253020305</v>
      </c>
      <c r="G245">
        <v>3.473389355742297</v>
      </c>
      <c r="H245">
        <f>1/(0.000000148)*LN((1-(Reflectance!C245/100))^2/(Transmittance!F245/100))</f>
        <v>20853215.228092164</v>
      </c>
    </row>
    <row r="246" spans="1:8" x14ac:dyDescent="0.25">
      <c r="A246">
        <v>3.4831460674157304</v>
      </c>
      <c r="B246">
        <f>2.303*Absorbance!C246/(0.000000148)</f>
        <v>22171232.3860243</v>
      </c>
      <c r="C246">
        <f>2.303*Absorbance!D246/(0.000000165)</f>
        <v>20986193.781398788</v>
      </c>
      <c r="D246">
        <f>2.303*Absorbance!E246/(0.000000165)</f>
        <v>19913116.400590479</v>
      </c>
      <c r="E246">
        <f>2.303*Absorbance!F246/(0.000000165)</f>
        <v>22589386.704774074</v>
      </c>
      <c r="F246">
        <f>2.303*Absorbance!G246/(0.000000165)</f>
        <v>24314719.569728963</v>
      </c>
      <c r="G246">
        <v>3.4831460674157304</v>
      </c>
      <c r="H246">
        <f>1/(0.000000148)*LN((1-(Reflectance!C246/100))^2/(Transmittance!F246/100))</f>
        <v>20742315.619883444</v>
      </c>
    </row>
    <row r="247" spans="1:8" x14ac:dyDescent="0.25">
      <c r="A247">
        <v>3.492957746478873</v>
      </c>
      <c r="B247">
        <f>2.303*Absorbance!C247/(0.000000148)</f>
        <v>22011377.97258056</v>
      </c>
      <c r="C247">
        <f>2.303*Absorbance!D247/(0.000000165)</f>
        <v>20840605.278257299</v>
      </c>
      <c r="D247">
        <f>2.303*Absorbance!E247/(0.000000165)</f>
        <v>19791231.327437785</v>
      </c>
      <c r="E247">
        <f>2.303*Absorbance!F247/(0.000000165)</f>
        <v>22453935.302709606</v>
      </c>
      <c r="F247">
        <f>2.303*Absorbance!G247/(0.000000165)</f>
        <v>24134680.871646721</v>
      </c>
      <c r="G247">
        <v>3.492957746478873</v>
      </c>
      <c r="H247">
        <f>1/(0.000000148)*LN((1-(Reflectance!C247/100))^2/(Transmittance!F247/100))</f>
        <v>20634230.759359729</v>
      </c>
    </row>
    <row r="248" spans="1:8" x14ac:dyDescent="0.25">
      <c r="A248">
        <v>3.5028248587570623</v>
      </c>
      <c r="B248">
        <f>2.303*Absorbance!C248/(0.000000148)</f>
        <v>21855217.575241234</v>
      </c>
      <c r="C248">
        <f>2.303*Absorbance!D248/(0.000000165)</f>
        <v>20670854.128475279</v>
      </c>
      <c r="D248">
        <f>2.303*Absorbance!E248/(0.000000165)</f>
        <v>19630216.853476979</v>
      </c>
      <c r="E248">
        <f>2.303*Absorbance!F248/(0.000000165)</f>
        <v>22261227.100370102</v>
      </c>
      <c r="F248">
        <f>2.303*Absorbance!G248/(0.000000165)</f>
        <v>23917848.798697256</v>
      </c>
      <c r="G248">
        <v>3.5028248587570623</v>
      </c>
      <c r="H248">
        <f>1/(0.000000148)*LN((1-(Reflectance!C248/100))^2/(Transmittance!F248/100))</f>
        <v>20489097.092238791</v>
      </c>
    </row>
    <row r="249" spans="1:8" x14ac:dyDescent="0.25">
      <c r="A249">
        <v>3.5127478753541075</v>
      </c>
      <c r="B249">
        <f>2.303*Absorbance!C249/(0.000000148)</f>
        <v>21635838.348339986</v>
      </c>
      <c r="C249">
        <f>2.303*Absorbance!D249/(0.000000165)</f>
        <v>20468758.384712756</v>
      </c>
      <c r="D249">
        <f>2.303*Absorbance!E249/(0.000000165)</f>
        <v>19442561.041998006</v>
      </c>
      <c r="E249">
        <f>2.303*Absorbance!F249/(0.000000165)</f>
        <v>22102443.446986929</v>
      </c>
      <c r="F249">
        <f>2.303*Absorbance!G249/(0.000000165)</f>
        <v>23744405.65054597</v>
      </c>
      <c r="G249">
        <v>3.5127478753541075</v>
      </c>
      <c r="H249">
        <f>1/(0.000000148)*LN((1-(Reflectance!C249/100))^2/(Transmittance!F249/100))</f>
        <v>20320649.469050951</v>
      </c>
    </row>
    <row r="250" spans="1:8" x14ac:dyDescent="0.25">
      <c r="A250">
        <v>3.5227272727272729</v>
      </c>
      <c r="B250">
        <f>2.303*Absorbance!C250/(0.000000148)</f>
        <v>21439466.926409606</v>
      </c>
      <c r="C250">
        <f>2.303*Absorbance!D250/(0.000000165)</f>
        <v>20248004.360572871</v>
      </c>
      <c r="D250">
        <f>2.303*Absorbance!E250/(0.000000165)</f>
        <v>19270445.531496145</v>
      </c>
      <c r="E250">
        <f>2.303*Absorbance!F250/(0.000000165)</f>
        <v>21916544.675565783</v>
      </c>
      <c r="F250">
        <f>2.303*Absorbance!G250/(0.000000165)</f>
        <v>23472094.501278866</v>
      </c>
      <c r="G250">
        <v>3.5227272727272729</v>
      </c>
      <c r="H250">
        <f>1/(0.000000148)*LN((1-(Reflectance!C250/100))^2/(Transmittance!F250/100))</f>
        <v>20173016.889540654</v>
      </c>
    </row>
    <row r="251" spans="1:8" x14ac:dyDescent="0.25">
      <c r="A251">
        <v>3.5327635327635329</v>
      </c>
      <c r="B251">
        <f>2.303*Absorbance!C251/(0.000000148)</f>
        <v>21232979.264089577</v>
      </c>
      <c r="C251">
        <f>2.303*Absorbance!D251/(0.000000165)</f>
        <v>20035748.673664819</v>
      </c>
      <c r="D251">
        <f>2.303*Absorbance!E251/(0.000000165)</f>
        <v>19072623.859252825</v>
      </c>
      <c r="E251">
        <f>2.303*Absorbance!F251/(0.000000165)</f>
        <v>21688708.820607755</v>
      </c>
      <c r="F251">
        <f>2.303*Absorbance!G251/(0.000000165)</f>
        <v>23243107.217286646</v>
      </c>
      <c r="G251">
        <v>3.5327635327635329</v>
      </c>
      <c r="H251">
        <f>1/(0.000000148)*LN((1-(Reflectance!C251/100))^2/(Transmittance!F251/100))</f>
        <v>19988908.235511474</v>
      </c>
    </row>
    <row r="252" spans="1:8" x14ac:dyDescent="0.25">
      <c r="A252">
        <v>3.5428571428571427</v>
      </c>
      <c r="B252">
        <f>2.303*Absorbance!C252/(0.000000148)</f>
        <v>21017444.732337415</v>
      </c>
      <c r="C252">
        <f>2.303*Absorbance!D252/(0.000000165)</f>
        <v>19815846.425685629</v>
      </c>
      <c r="D252">
        <f>2.303*Absorbance!E252/(0.000000165)</f>
        <v>18838663.620810024</v>
      </c>
      <c r="E252">
        <f>2.303*Absorbance!F252/(0.000000165)</f>
        <v>21471963.213918597</v>
      </c>
      <c r="F252">
        <f>2.303*Absorbance!G252/(0.000000165)</f>
        <v>22965568.140089601</v>
      </c>
      <c r="G252">
        <v>3.5428571428571427</v>
      </c>
      <c r="H252">
        <f>1/(0.000000148)*LN((1-(Reflectance!C252/100))^2/(Transmittance!F252/100))</f>
        <v>19765398.948282596</v>
      </c>
    </row>
    <row r="253" spans="1:8" x14ac:dyDescent="0.25">
      <c r="A253">
        <v>3.5530085959885387</v>
      </c>
      <c r="B253">
        <f>2.303*Absorbance!C253/(0.000000148)</f>
        <v>20764641.741119284</v>
      </c>
      <c r="C253">
        <f>2.303*Absorbance!D253/(0.000000165)</f>
        <v>19554373.037607614</v>
      </c>
      <c r="D253">
        <f>2.303*Absorbance!E253/(0.000000165)</f>
        <v>18629641.375524461</v>
      </c>
      <c r="E253">
        <f>2.303*Absorbance!F253/(0.000000165)</f>
        <v>21264444.925502732</v>
      </c>
      <c r="F253">
        <f>2.303*Absorbance!G253/(0.000000165)</f>
        <v>22701854.150585979</v>
      </c>
      <c r="G253">
        <v>3.5530085959885387</v>
      </c>
      <c r="H253">
        <f>1/(0.000000148)*LN((1-(Reflectance!C253/100))^2/(Transmittance!F253/100))</f>
        <v>19565805.910438221</v>
      </c>
    </row>
    <row r="254" spans="1:8" x14ac:dyDescent="0.25">
      <c r="A254">
        <v>3.5632183908045976</v>
      </c>
      <c r="B254">
        <f>2.303*Absorbance!C254/(0.000000148)</f>
        <v>20535049.409501761</v>
      </c>
      <c r="C254">
        <f>2.303*Absorbance!D254/(0.000000165)</f>
        <v>19313765.052422337</v>
      </c>
      <c r="D254">
        <f>2.303*Absorbance!E254/(0.000000165)</f>
        <v>18407348.819896687</v>
      </c>
      <c r="E254">
        <f>2.303*Absorbance!F254/(0.000000165)</f>
        <v>21014308.905795734</v>
      </c>
      <c r="F254">
        <f>2.303*Absorbance!G254/(0.000000165)</f>
        <v>22442913.479017422</v>
      </c>
      <c r="G254">
        <v>3.5632183908045976</v>
      </c>
      <c r="H254">
        <f>1/(0.000000148)*LN((1-(Reflectance!C254/100))^2/(Transmittance!F254/100))</f>
        <v>19354998.271515444</v>
      </c>
    </row>
    <row r="255" spans="1:8" x14ac:dyDescent="0.25">
      <c r="A255">
        <v>3.5734870317002883</v>
      </c>
      <c r="B255">
        <f>2.303*Absorbance!C255/(0.000000148)</f>
        <v>20285751.599642813</v>
      </c>
      <c r="C255">
        <f>2.303*Absorbance!D255/(0.000000165)</f>
        <v>19062681.613782</v>
      </c>
      <c r="D255">
        <f>2.303*Absorbance!E255/(0.000000165)</f>
        <v>18175439.711968832</v>
      </c>
      <c r="E255">
        <f>2.303*Absorbance!F255/(0.000000165)</f>
        <v>20770085.526223492</v>
      </c>
      <c r="F255">
        <f>2.303*Absorbance!G255/(0.000000165)</f>
        <v>22190560.175884698</v>
      </c>
      <c r="G255">
        <v>3.5734870317002883</v>
      </c>
      <c r="H255">
        <f>1/(0.000000148)*LN((1-(Reflectance!C255/100))^2/(Transmittance!F255/100))</f>
        <v>19134086.311235156</v>
      </c>
    </row>
    <row r="256" spans="1:8" x14ac:dyDescent="0.25">
      <c r="A256">
        <v>3.5838150289017343</v>
      </c>
      <c r="B256">
        <f>2.303*Absorbance!C256/(0.000000148)</f>
        <v>20032214.440219812</v>
      </c>
      <c r="C256">
        <f>2.303*Absorbance!D256/(0.000000165)</f>
        <v>18819134.720306482</v>
      </c>
      <c r="D256">
        <f>2.303*Absorbance!E256/(0.000000165)</f>
        <v>17977828.653328482</v>
      </c>
      <c r="E256">
        <f>2.303*Absorbance!F256/(0.000000165)</f>
        <v>20547953.798016585</v>
      </c>
      <c r="F256">
        <f>2.303*Absorbance!G256/(0.000000165)</f>
        <v>21885596.981918979</v>
      </c>
      <c r="G256">
        <v>3.5838150289017343</v>
      </c>
      <c r="H256">
        <f>1/(0.000000148)*LN((1-(Reflectance!C256/100))^2/(Transmittance!F256/100))</f>
        <v>18930142.1538179</v>
      </c>
    </row>
    <row r="257" spans="1:8" x14ac:dyDescent="0.25">
      <c r="A257">
        <v>3.5942028985507246</v>
      </c>
      <c r="B257">
        <f>2.303*Absorbance!C257/(0.000000148)</f>
        <v>19825848.046111509</v>
      </c>
      <c r="C257">
        <f>2.303*Absorbance!D257/(0.000000165)</f>
        <v>18584105.788042057</v>
      </c>
      <c r="D257">
        <f>2.303*Absorbance!E257/(0.000000165)</f>
        <v>17745744.619871929</v>
      </c>
      <c r="E257">
        <f>2.303*Absorbance!F257/(0.000000165)</f>
        <v>20337623.167184092</v>
      </c>
      <c r="F257">
        <f>2.303*Absorbance!G257/(0.000000165)</f>
        <v>21627635.585981436</v>
      </c>
      <c r="G257">
        <v>3.5942028985507246</v>
      </c>
      <c r="H257">
        <f>1/(0.000000148)*LN((1-(Reflectance!C257/100))^2/(Transmittance!F257/100))</f>
        <v>18708146.290281016</v>
      </c>
    </row>
    <row r="258" spans="1:8" x14ac:dyDescent="0.25">
      <c r="A258">
        <v>3.6046511627906979</v>
      </c>
      <c r="B258">
        <f>2.303*Absorbance!C258/(0.000000148)</f>
        <v>19625597.1203412</v>
      </c>
      <c r="C258">
        <f>2.303*Absorbance!D258/(0.000000165)</f>
        <v>18362952.195387896</v>
      </c>
      <c r="D258">
        <f>2.303*Absorbance!E258/(0.000000165)</f>
        <v>17564033.782846332</v>
      </c>
      <c r="E258">
        <f>2.303*Absorbance!F258/(0.000000165)</f>
        <v>20120809.569908947</v>
      </c>
      <c r="F258">
        <f>2.303*Absorbance!G258/(0.000000165)</f>
        <v>21385216.053144798</v>
      </c>
      <c r="G258">
        <v>3.6046511627906979</v>
      </c>
      <c r="H258">
        <f>1/(0.000000148)*LN((1-(Reflectance!C258/100))^2/(Transmittance!F258/100))</f>
        <v>18537047.618807986</v>
      </c>
    </row>
    <row r="259" spans="1:8" x14ac:dyDescent="0.25">
      <c r="A259">
        <v>3.6151603498542273</v>
      </c>
      <c r="B259">
        <f>2.303*Absorbance!C259/(0.000000148)</f>
        <v>19443102.477414522</v>
      </c>
      <c r="C259">
        <f>2.303*Absorbance!D259/(0.000000165)</f>
        <v>18174156.697613105</v>
      </c>
      <c r="D259">
        <f>2.303*Absorbance!E259/(0.000000165)</f>
        <v>17385150.941396121</v>
      </c>
      <c r="E259">
        <f>2.303*Absorbance!F259/(0.000000165)</f>
        <v>19927066.191837534</v>
      </c>
      <c r="F259">
        <f>2.303*Absorbance!G259/(0.000000165)</f>
        <v>21171768.780178584</v>
      </c>
      <c r="G259">
        <v>3.6151603498542273</v>
      </c>
      <c r="H259">
        <f>1/(0.000000148)*LN((1-(Reflectance!C259/100))^2/(Transmittance!F259/100))</f>
        <v>18360556.426876977</v>
      </c>
    </row>
    <row r="260" spans="1:8" x14ac:dyDescent="0.25">
      <c r="A260">
        <v>3.6257309941520468</v>
      </c>
      <c r="B260">
        <f>2.303*Absorbance!C260/(0.000000148)</f>
        <v>19265406.67646974</v>
      </c>
      <c r="C260">
        <f>2.303*Absorbance!D260/(0.000000165)</f>
        <v>17989140.518882275</v>
      </c>
      <c r="D260">
        <f>2.303*Absorbance!E260/(0.000000165)</f>
        <v>17209500.799961682</v>
      </c>
      <c r="E260">
        <f>2.303*Absorbance!F260/(0.000000165)</f>
        <v>19755032.981511436</v>
      </c>
      <c r="F260">
        <f>2.303*Absorbance!G260/(0.000000165)</f>
        <v>20985199.116525799</v>
      </c>
      <c r="G260">
        <v>3.6257309941520468</v>
      </c>
      <c r="H260">
        <f>1/(0.000000148)*LN((1-(Reflectance!C260/100))^2/(Transmittance!F260/100))</f>
        <v>18189187.707010385</v>
      </c>
    </row>
    <row r="261" spans="1:8" x14ac:dyDescent="0.25">
      <c r="A261">
        <v>3.6363636363636362</v>
      </c>
      <c r="B261">
        <f>2.303*Absorbance!C261/(0.000000148)</f>
        <v>19126539.305325281</v>
      </c>
      <c r="C261">
        <f>2.303*Absorbance!D261/(0.000000165)</f>
        <v>17832667.683982518</v>
      </c>
      <c r="D261">
        <f>2.303*Absorbance!E261/(0.000000165)</f>
        <v>17058812.240886711</v>
      </c>
      <c r="E261">
        <f>2.303*Absorbance!F261/(0.000000165)</f>
        <v>19619653.506329626</v>
      </c>
      <c r="F261">
        <f>2.303*Absorbance!G261/(0.000000165)</f>
        <v>20801519.002264027</v>
      </c>
      <c r="G261">
        <v>3.6363636363636362</v>
      </c>
      <c r="H261">
        <f>1/(0.000000148)*LN((1-(Reflectance!C261/100))^2/(Transmittance!F261/100))</f>
        <v>18044852.138934094</v>
      </c>
    </row>
    <row r="262" spans="1:8" x14ac:dyDescent="0.25">
      <c r="A262">
        <v>3.6470588235294117</v>
      </c>
      <c r="B262">
        <f>2.303*Absorbance!C262/(0.000000148)</f>
        <v>19012957.232205868</v>
      </c>
      <c r="C262">
        <f>2.303*Absorbance!D262/(0.000000165)</f>
        <v>17710880.616272576</v>
      </c>
      <c r="D262">
        <f>2.303*Absorbance!E262/(0.000000165)</f>
        <v>16961864.43745945</v>
      </c>
      <c r="E262">
        <f>2.303*Absorbance!F262/(0.000000165)</f>
        <v>19492806.590135351</v>
      </c>
      <c r="F262">
        <f>2.303*Absorbance!G262/(0.000000165)</f>
        <v>20669721.74023949</v>
      </c>
      <c r="G262">
        <v>3.6470588235294117</v>
      </c>
      <c r="H262">
        <f>1/(0.000000148)*LN((1-(Reflectance!C262/100))^2/(Transmittance!F262/100))</f>
        <v>17948992.551188227</v>
      </c>
    </row>
    <row r="263" spans="1:8" x14ac:dyDescent="0.25">
      <c r="A263">
        <v>3.6578171091445428</v>
      </c>
      <c r="B263">
        <f>2.303*Absorbance!C263/(0.000000148)</f>
        <v>18956874.136320028</v>
      </c>
      <c r="C263">
        <f>2.303*Absorbance!D263/(0.000000165)</f>
        <v>17609978.429675791</v>
      </c>
      <c r="D263">
        <f>2.303*Absorbance!E263/(0.000000165)</f>
        <v>16860087.849104997</v>
      </c>
      <c r="E263">
        <f>2.303*Absorbance!F263/(0.000000165)</f>
        <v>19378817.039693337</v>
      </c>
      <c r="F263">
        <f>2.303*Absorbance!G263/(0.000000165)</f>
        <v>20554539.529069129</v>
      </c>
      <c r="G263">
        <v>3.6578171091445428</v>
      </c>
      <c r="H263">
        <f>1/(0.000000148)*LN((1-(Reflectance!C263/100))^2/(Transmittance!F263/100))</f>
        <v>17859214.922670979</v>
      </c>
    </row>
    <row r="264" spans="1:8" x14ac:dyDescent="0.25">
      <c r="A264">
        <v>3.668639053254438</v>
      </c>
      <c r="B264">
        <f>2.303*Absorbance!C264/(0.000000148)</f>
        <v>18934570.570632983</v>
      </c>
      <c r="C264">
        <f>2.303*Absorbance!D264/(0.000000165)</f>
        <v>17543198.586618923</v>
      </c>
      <c r="D264">
        <f>2.303*Absorbance!E264/(0.000000165)</f>
        <v>16810020.373957995</v>
      </c>
      <c r="E264">
        <f>2.303*Absorbance!F264/(0.000000165)</f>
        <v>19311832.723845221</v>
      </c>
      <c r="F264">
        <f>2.303*Absorbance!G264/(0.000000165)</f>
        <v>20456890.700951394</v>
      </c>
      <c r="G264">
        <v>3.668639053254438</v>
      </c>
      <c r="H264">
        <f>1/(0.000000148)*LN((1-(Reflectance!C264/100))^2/(Transmittance!F264/100))</f>
        <v>17822460.035537072</v>
      </c>
    </row>
    <row r="265" spans="1:8" x14ac:dyDescent="0.25">
      <c r="A265">
        <v>3.6795252225519288</v>
      </c>
      <c r="B265">
        <f>2.303*Absorbance!C265/(0.000000148)</f>
        <v>18945713.152331371</v>
      </c>
      <c r="C265">
        <f>2.303*Absorbance!D265/(0.000000165)</f>
        <v>17539126.791958116</v>
      </c>
      <c r="D265">
        <f>2.303*Absorbance!E265/(0.000000165)</f>
        <v>16815527.824721973</v>
      </c>
      <c r="E265">
        <f>2.303*Absorbance!F265/(0.000000165)</f>
        <v>19345268.277434055</v>
      </c>
      <c r="F265">
        <f>2.303*Absorbance!G265/(0.000000165)</f>
        <v>20460474.143057384</v>
      </c>
      <c r="G265">
        <v>3.6795252225519288</v>
      </c>
      <c r="H265">
        <f>1/(0.000000148)*LN((1-(Reflectance!C265/100))^2/(Transmittance!F265/100))</f>
        <v>17845404.128633901</v>
      </c>
    </row>
    <row r="266" spans="1:8" x14ac:dyDescent="0.25">
      <c r="A266">
        <v>3.6904761904761907</v>
      </c>
      <c r="B266">
        <f>2.303*Absorbance!C266/(0.000000148)</f>
        <v>19024229.919171728</v>
      </c>
      <c r="C266">
        <f>2.303*Absorbance!D266/(0.000000165)</f>
        <v>17579295.583091982</v>
      </c>
      <c r="D266">
        <f>2.303*Absorbance!E266/(0.000000165)</f>
        <v>16827950.823894713</v>
      </c>
      <c r="E266">
        <f>2.303*Absorbance!F266/(0.000000165)</f>
        <v>19385953.551176529</v>
      </c>
      <c r="F266">
        <f>2.303*Absorbance!G266/(0.000000165)</f>
        <v>20531678.4184459</v>
      </c>
      <c r="G266">
        <v>3.6904761904761907</v>
      </c>
      <c r="H266">
        <f>1/(0.000000148)*LN((1-(Reflectance!C266/100))^2/(Transmittance!F266/100))</f>
        <v>17862286.87504036</v>
      </c>
    </row>
    <row r="267" spans="1:8" x14ac:dyDescent="0.25">
      <c r="A267">
        <v>3.7014925373134329</v>
      </c>
      <c r="B267">
        <f>2.303*Absorbance!C267/(0.000000148)</f>
        <v>19149486.608423334</v>
      </c>
      <c r="C267">
        <f>2.303*Absorbance!D267/(0.000000165)</f>
        <v>17674242.236369316</v>
      </c>
      <c r="D267">
        <f>2.303*Absorbance!E267/(0.000000165)</f>
        <v>16943321.219091851</v>
      </c>
      <c r="E267">
        <f>2.303*Absorbance!F267/(0.000000165)</f>
        <v>19486385.664291374</v>
      </c>
      <c r="F267">
        <f>2.303*Absorbance!G267/(0.000000165)</f>
        <v>20615652.432974048</v>
      </c>
      <c r="G267">
        <v>3.7014925373134329</v>
      </c>
      <c r="H267">
        <f>1/(0.000000148)*LN((1-(Reflectance!C267/100))^2/(Transmittance!F267/100))</f>
        <v>18005460.549656671</v>
      </c>
    </row>
    <row r="268" spans="1:8" x14ac:dyDescent="0.25">
      <c r="A268">
        <v>3.7125748502994012</v>
      </c>
      <c r="B268">
        <f>2.303*Absorbance!C268/(0.000000148)</f>
        <v>19324120.983845275</v>
      </c>
      <c r="C268">
        <f>2.303*Absorbance!D268/(0.000000165)</f>
        <v>17808980.999689899</v>
      </c>
      <c r="D268">
        <f>2.303*Absorbance!E268/(0.000000165)</f>
        <v>17083414.452759951</v>
      </c>
      <c r="E268">
        <f>2.303*Absorbance!F268/(0.000000165)</f>
        <v>19675996.602103043</v>
      </c>
      <c r="F268">
        <f>2.303*Absorbance!G268/(0.000000165)</f>
        <v>20742192.726488113</v>
      </c>
      <c r="G268">
        <v>3.7125748502994012</v>
      </c>
      <c r="H268">
        <f>1/(0.000000148)*LN((1-(Reflectance!C268/100))^2/(Transmittance!F268/100))</f>
        <v>18174716.548264388</v>
      </c>
    </row>
    <row r="269" spans="1:8" x14ac:dyDescent="0.25">
      <c r="A269">
        <v>3.7237237237237237</v>
      </c>
      <c r="B269">
        <f>2.303*Absorbance!C269/(0.000000148)</f>
        <v>19564216.368954591</v>
      </c>
      <c r="C269">
        <f>2.303*Absorbance!D269/(0.000000165)</f>
        <v>18007837.087752573</v>
      </c>
      <c r="D269">
        <f>2.303*Absorbance!E269/(0.000000165)</f>
        <v>17257897.305286225</v>
      </c>
      <c r="E269">
        <f>2.303*Absorbance!F269/(0.000000165)</f>
        <v>19879298.380230967</v>
      </c>
      <c r="F269">
        <f>2.303*Absorbance!G269/(0.000000165)</f>
        <v>20988162.66388816</v>
      </c>
      <c r="G269">
        <v>3.7237237237237237</v>
      </c>
      <c r="H269">
        <f>1/(0.000000148)*LN((1-(Reflectance!C269/100))^2/(Transmittance!F269/100))</f>
        <v>18373870.237601969</v>
      </c>
    </row>
    <row r="270" spans="1:8" x14ac:dyDescent="0.25">
      <c r="A270">
        <v>3.7349397590361444</v>
      </c>
      <c r="B270">
        <f>2.303*Absorbance!C270/(0.000000148)</f>
        <v>19876851.867598854</v>
      </c>
      <c r="C270">
        <f>2.303*Absorbance!D270/(0.000000165)</f>
        <v>18262677.592495628</v>
      </c>
      <c r="D270">
        <f>2.303*Absorbance!E270/(0.000000165)</f>
        <v>17478144.671717253</v>
      </c>
      <c r="E270">
        <f>2.303*Absorbance!F270/(0.000000165)</f>
        <v>20106715.112527017</v>
      </c>
      <c r="F270">
        <f>2.303*Absorbance!G270/(0.000000165)</f>
        <v>21223450.454757784</v>
      </c>
      <c r="G270">
        <v>3.7349397590361444</v>
      </c>
      <c r="H270">
        <f>1/(0.000000148)*LN((1-(Reflectance!C270/100))^2/(Transmittance!F270/100))</f>
        <v>18651990.532662116</v>
      </c>
    </row>
    <row r="271" spans="1:8" x14ac:dyDescent="0.25">
      <c r="A271">
        <v>3.7462235649546827</v>
      </c>
      <c r="B271">
        <f>2.303*Absorbance!C271/(0.000000148)</f>
        <v>20218103.644696083</v>
      </c>
      <c r="C271">
        <f>2.303*Absorbance!D271/(0.000000165)</f>
        <v>18546003.708937</v>
      </c>
      <c r="D271">
        <f>2.303*Absorbance!E271/(0.000000165)</f>
        <v>17749654.818112347</v>
      </c>
      <c r="E271">
        <f>2.303*Absorbance!F271/(0.000000165)</f>
        <v>20400335.276313461</v>
      </c>
      <c r="F271">
        <f>2.303*Absorbance!G271/(0.000000165)</f>
        <v>21558454.448156804</v>
      </c>
      <c r="G271">
        <v>3.7462235649546827</v>
      </c>
      <c r="H271">
        <f>1/(0.000000148)*LN((1-(Reflectance!C271/100))^2/(Transmittance!F271/100))</f>
        <v>18973400.265339937</v>
      </c>
    </row>
    <row r="272" spans="1:8" x14ac:dyDescent="0.25">
      <c r="A272">
        <v>3.7575757575757578</v>
      </c>
      <c r="B272">
        <f>2.303*Absorbance!C272/(0.000000148)</f>
        <v>20577508.026248001</v>
      </c>
      <c r="C272">
        <f>2.303*Absorbance!D272/(0.000000165)</f>
        <v>18864765.057460818</v>
      </c>
      <c r="D272">
        <f>2.303*Absorbance!E272/(0.000000165)</f>
        <v>18053365.176253654</v>
      </c>
      <c r="E272">
        <f>2.303*Absorbance!F272/(0.000000165)</f>
        <v>20714768.989012226</v>
      </c>
      <c r="F272">
        <f>2.303*Absorbance!G272/(0.000000165)</f>
        <v>21919286.151489187</v>
      </c>
      <c r="G272">
        <v>3.7575757575757578</v>
      </c>
      <c r="H272">
        <f>1/(0.000000148)*LN((1-(Reflectance!C272/100))^2/(Transmittance!F272/100))</f>
        <v>19319157.191028181</v>
      </c>
    </row>
    <row r="273" spans="1:8" x14ac:dyDescent="0.25">
      <c r="A273">
        <v>3.768996960486322</v>
      </c>
      <c r="B273">
        <f>2.303*Absorbance!C273/(0.000000148)</f>
        <v>21002309.285318583</v>
      </c>
      <c r="C273">
        <f>2.303*Absorbance!D273/(0.000000165)</f>
        <v>19178916.962698083</v>
      </c>
      <c r="D273">
        <f>2.303*Absorbance!E273/(0.000000165)</f>
        <v>18396686.589931268</v>
      </c>
      <c r="E273">
        <f>2.303*Absorbance!F273/(0.000000165)</f>
        <v>21109287.349831089</v>
      </c>
      <c r="F273">
        <f>2.303*Absorbance!G273/(0.000000165)</f>
        <v>22297693.874243561</v>
      </c>
      <c r="G273">
        <v>3.768996960486322</v>
      </c>
      <c r="H273">
        <f>1/(0.000000148)*LN((1-(Reflectance!C273/100))^2/(Transmittance!F273/100))</f>
        <v>19730125.352259774</v>
      </c>
    </row>
    <row r="274" spans="1:8" x14ac:dyDescent="0.25">
      <c r="A274">
        <v>3.7804878048780486</v>
      </c>
      <c r="B274">
        <f>2.303*Absorbance!C274/(0.000000148)</f>
        <v>21455615.020757388</v>
      </c>
      <c r="C274">
        <f>2.303*Absorbance!D274/(0.000000165)</f>
        <v>19557457.256115701</v>
      </c>
      <c r="D274">
        <f>2.303*Absorbance!E274/(0.000000165)</f>
        <v>18739096.291983813</v>
      </c>
      <c r="E274">
        <f>2.303*Absorbance!F274/(0.000000165)</f>
        <v>21476662.235538047</v>
      </c>
      <c r="F274">
        <f>2.303*Absorbance!G274/(0.000000165)</f>
        <v>22695794.838698264</v>
      </c>
      <c r="G274">
        <v>3.7804878048780486</v>
      </c>
      <c r="H274">
        <f>1/(0.000000148)*LN((1-(Reflectance!C274/100))^2/(Transmittance!F274/100))</f>
        <v>20150488.156107187</v>
      </c>
    </row>
    <row r="275" spans="1:8" x14ac:dyDescent="0.25">
      <c r="A275">
        <v>3.7920489296636086</v>
      </c>
      <c r="B275">
        <f>2.303*Absorbance!C275/(0.000000148)</f>
        <v>21941527.48747902</v>
      </c>
      <c r="C275">
        <f>2.303*Absorbance!D275/(0.000000165)</f>
        <v>19955590.513029285</v>
      </c>
      <c r="D275">
        <f>2.303*Absorbance!E275/(0.000000165)</f>
        <v>19131793.624134153</v>
      </c>
      <c r="E275">
        <f>2.303*Absorbance!F275/(0.000000165)</f>
        <v>21934108.080472548</v>
      </c>
      <c r="F275">
        <f>2.303*Absorbance!G275/(0.000000165)</f>
        <v>23168263.487188816</v>
      </c>
      <c r="G275">
        <v>3.7920489296636086</v>
      </c>
      <c r="H275">
        <f>1/(0.000000148)*LN((1-(Reflectance!C275/100))^2/(Transmittance!F275/100))</f>
        <v>20616055.26886056</v>
      </c>
    </row>
    <row r="276" spans="1:8" x14ac:dyDescent="0.25">
      <c r="A276">
        <v>3.8036809815950918</v>
      </c>
      <c r="B276">
        <f>2.303*Absorbance!C276/(0.000000148)</f>
        <v>22371888.737545531</v>
      </c>
      <c r="C276">
        <f>2.303*Absorbance!D276/(0.000000165)</f>
        <v>20338106.66025494</v>
      </c>
      <c r="D276">
        <f>2.303*Absorbance!E276/(0.000000165)</f>
        <v>19495380.586533796</v>
      </c>
      <c r="E276">
        <f>2.303*Absorbance!F276/(0.000000165)</f>
        <v>22312299.848608252</v>
      </c>
      <c r="F276">
        <f>2.303*Absorbance!G276/(0.000000165)</f>
        <v>23608276.900070842</v>
      </c>
      <c r="G276">
        <v>3.8036809815950918</v>
      </c>
      <c r="H276">
        <f>1/(0.000000148)*LN((1-(Reflectance!C276/100))^2/(Transmittance!F276/100))</f>
        <v>21058051.672182947</v>
      </c>
    </row>
    <row r="277" spans="1:8" x14ac:dyDescent="0.25">
      <c r="A277">
        <v>3.8153846153846156</v>
      </c>
      <c r="B277">
        <f>2.303*Absorbance!C277/(0.000000148)</f>
        <v>22871284.425934471</v>
      </c>
      <c r="C277">
        <f>2.303*Absorbance!D277/(0.000000165)</f>
        <v>20736780.168513715</v>
      </c>
      <c r="D277">
        <f>2.303*Absorbance!E277/(0.000000165)</f>
        <v>19834052.222157385</v>
      </c>
      <c r="E277">
        <f>2.303*Absorbance!F277/(0.000000165)</f>
        <v>22705989.944289763</v>
      </c>
      <c r="F277">
        <f>2.303*Absorbance!G277/(0.000000165)</f>
        <v>23997696.690445591</v>
      </c>
      <c r="G277">
        <v>3.8153846153846156</v>
      </c>
      <c r="H277">
        <f>1/(0.000000148)*LN((1-(Reflectance!C277/100))^2/(Transmittance!F277/100))</f>
        <v>21490137.649211824</v>
      </c>
    </row>
    <row r="278" spans="1:8" x14ac:dyDescent="0.25">
      <c r="A278">
        <v>3.8271604938271606</v>
      </c>
      <c r="B278">
        <f>2.303*Absorbance!C278/(0.000000148)</f>
        <v>23367505.369071282</v>
      </c>
      <c r="C278">
        <f>2.303*Absorbance!D278/(0.000000165)</f>
        <v>21117507.230295643</v>
      </c>
      <c r="D278">
        <f>2.303*Absorbance!E278/(0.000000165)</f>
        <v>20237457.71238324</v>
      </c>
      <c r="E278">
        <f>2.303*Absorbance!F278/(0.000000165)</f>
        <v>23086477.83393836</v>
      </c>
      <c r="F278">
        <f>2.303*Absorbance!G278/(0.000000165)</f>
        <v>24398287.011869717</v>
      </c>
      <c r="G278">
        <v>3.8271604938271606</v>
      </c>
      <c r="H278">
        <f>1/(0.000000148)*LN((1-(Reflectance!C278/100))^2/(Transmittance!F278/100))</f>
        <v>21982265.020427577</v>
      </c>
    </row>
    <row r="279" spans="1:8" x14ac:dyDescent="0.25">
      <c r="A279">
        <v>3.8390092879256965</v>
      </c>
      <c r="B279">
        <f>2.303*Absorbance!C279/(0.000000148)</f>
        <v>23856782.907597873</v>
      </c>
      <c r="C279">
        <f>2.303*Absorbance!D279/(0.000000165)</f>
        <v>21458366.976606764</v>
      </c>
      <c r="D279">
        <f>2.303*Absorbance!E279/(0.000000165)</f>
        <v>20567405.307894632</v>
      </c>
      <c r="E279">
        <f>2.303*Absorbance!F279/(0.000000165)</f>
        <v>23513133.324659474</v>
      </c>
      <c r="F279">
        <f>2.303*Absorbance!G279/(0.000000165)</f>
        <v>24812821.241332706</v>
      </c>
      <c r="G279">
        <v>3.8390092879256965</v>
      </c>
      <c r="H279">
        <f>1/(0.000000148)*LN((1-(Reflectance!C279/100))^2/(Transmittance!F279/100))</f>
        <v>22418519.47428415</v>
      </c>
    </row>
    <row r="280" spans="1:8" x14ac:dyDescent="0.25">
      <c r="A280">
        <v>3.8509316770186337</v>
      </c>
      <c r="B280">
        <f>2.303*Absorbance!C280/(0.000000148)</f>
        <v>24309867.931247611</v>
      </c>
      <c r="C280">
        <f>2.303*Absorbance!D280/(0.000000165)</f>
        <v>21821370.480490353</v>
      </c>
      <c r="D280">
        <f>2.303*Absorbance!E280/(0.000000165)</f>
        <v>20894692.28548136</v>
      </c>
      <c r="E280">
        <f>2.303*Absorbance!F280/(0.000000165)</f>
        <v>23898968.110269614</v>
      </c>
      <c r="F280">
        <f>2.303*Absorbance!G280/(0.000000165)</f>
        <v>25213592.457002696</v>
      </c>
      <c r="G280">
        <v>3.8509316770186337</v>
      </c>
      <c r="H280">
        <f>1/(0.000000148)*LN((1-(Reflectance!C280/100))^2/(Transmittance!F280/100))</f>
        <v>22860293.185362037</v>
      </c>
    </row>
    <row r="281" spans="1:8" x14ac:dyDescent="0.25">
      <c r="A281">
        <v>3.8629283489096573</v>
      </c>
      <c r="B281">
        <f>2.303*Absorbance!C281/(0.000000148)</f>
        <v>24742729.844378572</v>
      </c>
      <c r="C281">
        <f>2.303*Absorbance!D281/(0.000000165)</f>
        <v>22162833.277157106</v>
      </c>
      <c r="D281">
        <f>2.303*Absorbance!E281/(0.000000165)</f>
        <v>21203727.120267011</v>
      </c>
      <c r="E281">
        <f>2.303*Absorbance!F281/(0.000000165)</f>
        <v>24242973.032422252</v>
      </c>
      <c r="F281">
        <f>2.303*Absorbance!G281/(0.000000165)</f>
        <v>25555055.253669444</v>
      </c>
      <c r="G281">
        <v>3.8629283489096573</v>
      </c>
      <c r="H281">
        <f>1/(0.000000148)*LN((1-(Reflectance!C281/100))^2/(Transmittance!F281/100))</f>
        <v>23283311.44144493</v>
      </c>
    </row>
    <row r="282" spans="1:8" x14ac:dyDescent="0.25">
      <c r="A282">
        <v>3.875</v>
      </c>
      <c r="B282">
        <f>2.303*Absorbance!C282/(0.000000148)</f>
        <v>25121275.350696534</v>
      </c>
      <c r="C282">
        <f>2.303*Absorbance!D282/(0.000000165)</f>
        <v>22442564.900852978</v>
      </c>
      <c r="D282">
        <f>2.303*Absorbance!E282/(0.000000165)</f>
        <v>21486431.257511359</v>
      </c>
      <c r="E282">
        <f>2.303*Absorbance!F282/(0.000000165)</f>
        <v>24531092.285860341</v>
      </c>
      <c r="F282">
        <f>2.303*Absorbance!G282/(0.000000165)</f>
        <v>25872982.959212001</v>
      </c>
      <c r="G282">
        <v>3.875</v>
      </c>
      <c r="H282">
        <f>1/(0.000000148)*LN((1-(Reflectance!C282/100))^2/(Transmittance!F282/100))</f>
        <v>23668602.979482878</v>
      </c>
    </row>
    <row r="283" spans="1:8" x14ac:dyDescent="0.25">
      <c r="A283">
        <v>3.8871473354231973</v>
      </c>
      <c r="B283">
        <f>2.303*Absorbance!C283/(0.000000148)</f>
        <v>25205226.421203859</v>
      </c>
      <c r="C283">
        <f>2.303*Absorbance!D283/(0.000000165)</f>
        <v>22442564.900852978</v>
      </c>
      <c r="D283">
        <f>2.303*Absorbance!E283/(0.000000165)</f>
        <v>21538687.59951932</v>
      </c>
      <c r="E283">
        <f>2.303*Absorbance!F283/(0.000000165)</f>
        <v>24531092.285860341</v>
      </c>
      <c r="F283">
        <f>2.303*Absorbance!G283/(0.000000165)</f>
        <v>26036087.816320628</v>
      </c>
      <c r="G283">
        <v>3.8871473354231973</v>
      </c>
      <c r="H283">
        <f>1/(0.000000148)*LN((1-(Reflectance!C283/100))^2/(Transmittance!F283/100))</f>
        <v>23737600.018883299</v>
      </c>
    </row>
    <row r="284" spans="1:8" x14ac:dyDescent="0.25">
      <c r="A284">
        <v>3.89937106918239</v>
      </c>
      <c r="B284">
        <f>2.303*Absorbance!C284/(0.000000148)</f>
        <v>25551865.184851047</v>
      </c>
      <c r="C284">
        <f>2.303*Absorbance!D284/(0.000000165)</f>
        <v>22668766.556896698</v>
      </c>
      <c r="D284">
        <f>2.303*Absorbance!E284/(0.000000165)</f>
        <v>21780100.551204722</v>
      </c>
      <c r="E284">
        <f>2.303*Absorbance!F284/(0.000000165)</f>
        <v>24785416.207564656</v>
      </c>
      <c r="F284">
        <f>2.303*Absorbance!G284/(0.000000165)</f>
        <v>26206282.528348815</v>
      </c>
      <c r="G284">
        <v>3.89937106918239</v>
      </c>
      <c r="H284">
        <f>1/(0.000000148)*LN((1-(Reflectance!C284/100))^2/(Transmittance!F284/100))</f>
        <v>24090267.631404173</v>
      </c>
    </row>
    <row r="285" spans="1:8" x14ac:dyDescent="0.25">
      <c r="A285">
        <v>3.9116719242902209</v>
      </c>
      <c r="B285">
        <f>2.303*Absorbance!C285/(0.000000148)</f>
        <v>25824035.158940591</v>
      </c>
      <c r="C285">
        <f>2.303*Absorbance!D285/(0.000000165)</f>
        <v>22852470.053729244</v>
      </c>
      <c r="D285">
        <f>2.303*Absorbance!E285/(0.000000165)</f>
        <v>21956239.217238583</v>
      </c>
      <c r="E285">
        <f>2.303*Absorbance!F285/(0.000000165)</f>
        <v>25033587.85474778</v>
      </c>
      <c r="F285">
        <f>2.303*Absorbance!G285/(0.000000165)</f>
        <v>26482436.153908804</v>
      </c>
      <c r="G285">
        <v>3.9116719242902209</v>
      </c>
      <c r="H285">
        <f>1/(0.000000148)*LN((1-(Reflectance!C285/100))^2/(Transmittance!F285/100))</f>
        <v>24406162.414590266</v>
      </c>
    </row>
    <row r="286" spans="1:8" x14ac:dyDescent="0.25">
      <c r="A286">
        <v>3.9240506329113924</v>
      </c>
      <c r="B286">
        <f>2.303*Absorbance!C286/(0.000000148)</f>
        <v>26172298.24041054</v>
      </c>
      <c r="C286">
        <f>2.303*Absorbance!D286/(0.000000165)</f>
        <v>22952609.158688627</v>
      </c>
      <c r="D286">
        <f>2.303*Absorbance!E286/(0.000000165)</f>
        <v>22121815.565458998</v>
      </c>
      <c r="E286">
        <f>2.303*Absorbance!F286/(0.000000165)</f>
        <v>25208340.930732839</v>
      </c>
      <c r="F286">
        <f>2.303*Absorbance!G286/(0.000000165)</f>
        <v>26598349.330907285</v>
      </c>
      <c r="G286">
        <v>3.9240506329113924</v>
      </c>
      <c r="H286">
        <f>1/(0.000000148)*LN((1-(Reflectance!C286/100))^2/(Transmittance!F286/100))</f>
        <v>24697861.196463745</v>
      </c>
    </row>
    <row r="287" spans="1:8" x14ac:dyDescent="0.25">
      <c r="A287">
        <v>3.9365079365079363</v>
      </c>
      <c r="B287">
        <f>2.303*Absorbance!C287/(0.000000148)</f>
        <v>26505270.721808739</v>
      </c>
      <c r="C287">
        <f>2.303*Absorbance!D287/(0.000000165)</f>
        <v>23160316.67516727</v>
      </c>
      <c r="D287">
        <f>2.303*Absorbance!E287/(0.000000165)</f>
        <v>22324048.170294423</v>
      </c>
      <c r="E287">
        <f>2.303*Absorbance!F287/(0.000000165)</f>
        <v>25389353.288039271</v>
      </c>
      <c r="F287">
        <f>2.303*Absorbance!G287/(0.000000165)</f>
        <v>26716132.63810778</v>
      </c>
      <c r="G287">
        <v>3.9365079365079363</v>
      </c>
      <c r="H287">
        <f>1/(0.000000148)*LN((1-(Reflectance!C287/100))^2/(Transmittance!F287/100))</f>
        <v>25033210.411708921</v>
      </c>
    </row>
    <row r="288" spans="1:8" x14ac:dyDescent="0.25">
      <c r="A288">
        <v>3.9490445859872612</v>
      </c>
      <c r="B288">
        <f>2.303*Absorbance!C288/(0.000000148)</f>
        <v>26855503.19693071</v>
      </c>
      <c r="C288">
        <f>2.303*Absorbance!D288/(0.000000165)</f>
        <v>23342411.84634525</v>
      </c>
      <c r="D288">
        <f>2.303*Absorbance!E288/(0.000000165)</f>
        <v>22472483.716879316</v>
      </c>
      <c r="E288">
        <f>2.303*Absorbance!F288/(0.000000165)</f>
        <v>25579769.254116464</v>
      </c>
      <c r="F288">
        <f>2.303*Absorbance!G288/(0.000000165)</f>
        <v>26905397.175150789</v>
      </c>
      <c r="G288">
        <v>3.9490445859872612</v>
      </c>
      <c r="H288">
        <f>1/(0.000000148)*LN((1-(Reflectance!C288/100))^2/(Transmittance!F288/100))</f>
        <v>25313438.034372251</v>
      </c>
    </row>
    <row r="289" spans="1:8" x14ac:dyDescent="0.25">
      <c r="A289">
        <v>3.9616613418530351</v>
      </c>
      <c r="B289">
        <f>2.303*Absorbance!C289/(0.000000148)</f>
        <v>27149374.464507334</v>
      </c>
      <c r="C289">
        <f>2.303*Absorbance!D289/(0.000000165)</f>
        <v>23425151.259037618</v>
      </c>
      <c r="D289">
        <f>2.303*Absorbance!E289/(0.000000165)</f>
        <v>22668707.264548779</v>
      </c>
      <c r="E289">
        <f>2.303*Absorbance!F289/(0.000000165)</f>
        <v>25787796.296898209</v>
      </c>
      <c r="F289">
        <f>2.303*Absorbance!G289/(0.000000165)</f>
        <v>27112165.428989731</v>
      </c>
      <c r="G289">
        <v>3.9616613418530351</v>
      </c>
      <c r="H289">
        <f>1/(0.000000148)*LN((1-(Reflectance!C289/100))^2/(Transmittance!F289/100))</f>
        <v>25636162.46969917</v>
      </c>
    </row>
    <row r="290" spans="1:8" x14ac:dyDescent="0.25">
      <c r="A290">
        <v>3.9743589743589745</v>
      </c>
      <c r="B290">
        <f>2.303*Absorbance!C290/(0.000000148)</f>
        <v>27496013.228154525</v>
      </c>
      <c r="C290">
        <f>2.303*Absorbance!D290/(0.000000165)</f>
        <v>23607402.908989578</v>
      </c>
      <c r="D290">
        <f>2.303*Absorbance!E290/(0.000000165)</f>
        <v>22818081.06891736</v>
      </c>
      <c r="E290">
        <f>2.303*Absorbance!F290/(0.000000165)</f>
        <v>25985449.660798509</v>
      </c>
      <c r="F290">
        <f>2.303*Absorbance!G290/(0.000000165)</f>
        <v>27234960.865802128</v>
      </c>
      <c r="G290">
        <v>3.9743589743589745</v>
      </c>
      <c r="H290">
        <f>1/(0.000000148)*LN((1-(Reflectance!C290/100))^2/(Transmittance!F290/100))</f>
        <v>25934455.474305123</v>
      </c>
    </row>
    <row r="291" spans="1:8" x14ac:dyDescent="0.25">
      <c r="A291">
        <v>3.987138263665595</v>
      </c>
      <c r="B291">
        <f>2.303*Absorbance!C291/(0.000000148)</f>
        <v>27945349.188806787</v>
      </c>
      <c r="C291">
        <f>2.303*Absorbance!D291/(0.000000165)</f>
        <v>23766777.906215262</v>
      </c>
      <c r="D291">
        <f>2.303*Absorbance!E291/(0.000000165)</f>
        <v>23057459.458971817</v>
      </c>
      <c r="E291">
        <f>2.303*Absorbance!F291/(0.000000165)</f>
        <v>26330008.489045139</v>
      </c>
      <c r="F291">
        <f>2.303*Absorbance!G291/(0.000000165)</f>
        <v>27525181.779857509</v>
      </c>
      <c r="G291">
        <v>3.987138263665595</v>
      </c>
      <c r="H291">
        <f>1/(0.000000148)*LN((1-(Reflectance!C291/100))^2/(Transmittance!F291/100))</f>
        <v>26324779.612529363</v>
      </c>
    </row>
    <row r="292" spans="1:8" x14ac:dyDescent="0.25">
      <c r="A292">
        <v>4</v>
      </c>
      <c r="B292">
        <f>2.303*Absorbance!C292/(0.000000148)</f>
        <v>28426702.863827921</v>
      </c>
      <c r="C292">
        <f>2.303*Absorbance!D292/(0.000000165)</f>
        <v>24045650.329813793</v>
      </c>
      <c r="D292">
        <f>2.303*Absorbance!E292/(0.000000165)</f>
        <v>23292195.092784926</v>
      </c>
      <c r="E292">
        <f>2.303*Absorbance!F292/(0.000000165)</f>
        <v>26548193.400952253</v>
      </c>
      <c r="F292">
        <f>2.303*Absorbance!G292/(0.000000165)</f>
        <v>27653371.641241226</v>
      </c>
      <c r="G292">
        <v>4</v>
      </c>
      <c r="H292">
        <f>1/(0.000000148)*LN((1-(Reflectance!C292/100))^2/(Transmittance!F292/100))</f>
        <v>26732667.681691796</v>
      </c>
    </row>
    <row r="293" spans="1:8" x14ac:dyDescent="0.25">
      <c r="A293">
        <v>4.0129449838187705</v>
      </c>
      <c r="B293">
        <f>2.303*Absorbance!C293/(0.000000148)</f>
        <v>28994138.742154025</v>
      </c>
      <c r="C293">
        <f>2.303*Absorbance!D293/(0.000000165)</f>
        <v>24399607.680341616</v>
      </c>
      <c r="D293">
        <f>2.303*Absorbance!E293/(0.000000165)</f>
        <v>23632422.656848948</v>
      </c>
      <c r="E293">
        <f>2.303*Absorbance!F293/(0.000000165)</f>
        <v>26930010.823757671</v>
      </c>
      <c r="F293">
        <f>2.303*Absorbance!G293/(0.000000165)</f>
        <v>27962593.009147152</v>
      </c>
      <c r="G293">
        <v>4.0129449838187705</v>
      </c>
      <c r="H293">
        <f>1/(0.000000148)*LN((1-(Reflectance!C293/100))^2/(Transmittance!F293/100))</f>
        <v>27246946.115579791</v>
      </c>
    </row>
    <row r="294" spans="1:8" x14ac:dyDescent="0.25">
      <c r="A294">
        <v>4.0259740259740262</v>
      </c>
      <c r="B294">
        <f>2.303*Absorbance!C294/(0.000000148)</f>
        <v>29613623.243530039</v>
      </c>
      <c r="C294">
        <f>2.303*Absorbance!D294/(0.000000165)</f>
        <v>24685375.183191214</v>
      </c>
      <c r="D294">
        <f>2.303*Absorbance!E294/(0.000000165)</f>
        <v>24005753.966578692</v>
      </c>
      <c r="E294">
        <f>2.303*Absorbance!F294/(0.000000165)</f>
        <v>27272988.048365638</v>
      </c>
      <c r="F294">
        <f>2.303*Absorbance!G294/(0.000000165)</f>
        <v>28299949.743660972</v>
      </c>
      <c r="G294">
        <v>4.0259740259740262</v>
      </c>
      <c r="H294">
        <f>1/(0.000000148)*LN((1-(Reflectance!C294/100))^2/(Transmittance!F294/100))</f>
        <v>27801310.543032285</v>
      </c>
    </row>
    <row r="295" spans="1:8" x14ac:dyDescent="0.25">
      <c r="A295">
        <v>4.0390879478827362</v>
      </c>
      <c r="B295">
        <f>2.303*Absorbance!C295/(0.000000148)</f>
        <v>30355749.282368727</v>
      </c>
      <c r="C295">
        <f>2.303*Absorbance!D295/(0.000000165)</f>
        <v>25143139.255226739</v>
      </c>
      <c r="D295">
        <f>2.303*Absorbance!E295/(0.000000165)</f>
        <v>24448087.318022847</v>
      </c>
      <c r="E295">
        <f>2.303*Absorbance!F295/(0.000000165)</f>
        <v>27802541.582748793</v>
      </c>
      <c r="F295">
        <f>2.303*Absorbance!G295/(0.000000165)</f>
        <v>28751615.965512674</v>
      </c>
      <c r="G295">
        <v>4.0390879478827362</v>
      </c>
      <c r="H295">
        <f>1/(0.000000148)*LN((1-(Reflectance!C295/100))^2/(Transmittance!F295/100))</f>
        <v>28469327.614627063</v>
      </c>
    </row>
    <row r="296" spans="1:8" x14ac:dyDescent="0.25">
      <c r="A296">
        <v>4.0522875816993462</v>
      </c>
      <c r="B296">
        <f>2.303*Absorbance!C296/(0.000000148)</f>
        <v>31121621.62162162</v>
      </c>
      <c r="C296">
        <f>2.303*Absorbance!D296/(0.000000165)</f>
        <v>25612203.617626391</v>
      </c>
      <c r="D296">
        <f>2.303*Absorbance!E296/(0.000000165)</f>
        <v>24961054.497194368</v>
      </c>
      <c r="E296">
        <f>2.303*Absorbance!F296/(0.000000165)</f>
        <v>28325277.818236593</v>
      </c>
      <c r="F296">
        <f>2.303*Absorbance!G296/(0.000000165)</f>
        <v>29391473.942621659</v>
      </c>
      <c r="G296">
        <v>4.0522875816993462</v>
      </c>
      <c r="H296">
        <f>1/(0.000000148)*LN((1-(Reflectance!C296/100))^2/(Transmittance!F296/100))</f>
        <v>29188723.414659943</v>
      </c>
    </row>
    <row r="297" spans="1:8" x14ac:dyDescent="0.25">
      <c r="A297">
        <v>4.0655737704918034</v>
      </c>
      <c r="B297">
        <f>2.303*Absorbance!C297/(0.000000148)</f>
        <v>31985516.257014606</v>
      </c>
      <c r="C297">
        <f>2.303*Absorbance!D297/(0.000000165)</f>
        <v>26136838.960667025</v>
      </c>
      <c r="D297">
        <f>2.303*Absorbance!E297/(0.000000165)</f>
        <v>25540124.955155227</v>
      </c>
      <c r="E297">
        <f>2.303*Absorbance!F297/(0.000000165)</f>
        <v>28916581.778093904</v>
      </c>
      <c r="F297">
        <f>2.303*Absorbance!G297/(0.000000165)</f>
        <v>29869393.336150188</v>
      </c>
      <c r="G297">
        <v>4.0655737704918034</v>
      </c>
      <c r="H297">
        <f>1/(0.000000148)*LN((1-(Reflectance!C297/100))^2/(Transmittance!F297/100))</f>
        <v>29996546.762752682</v>
      </c>
    </row>
    <row r="298" spans="1:8" x14ac:dyDescent="0.25">
      <c r="A298">
        <v>4.0789473684210522</v>
      </c>
      <c r="B298">
        <f>2.303*Absorbance!C298/(0.000000148)</f>
        <v>32976258.763360385</v>
      </c>
      <c r="C298">
        <f>2.303*Absorbance!D298/(0.000000165)</f>
        <v>26801992.104345147</v>
      </c>
      <c r="D298">
        <f>2.303*Absorbance!E298/(0.000000165)</f>
        <v>26195316.390539985</v>
      </c>
      <c r="E298">
        <f>2.303*Absorbance!F298/(0.000000165)</f>
        <v>29587538.367052324</v>
      </c>
      <c r="F298">
        <f>2.303*Absorbance!G298/(0.000000165)</f>
        <v>30692716.60734129</v>
      </c>
      <c r="G298">
        <v>4.0789473684210522</v>
      </c>
      <c r="H298">
        <f>1/(0.000000148)*LN((1-(Reflectance!C298/100))^2/(Transmittance!F298/100))</f>
        <v>30903280.169710714</v>
      </c>
    </row>
    <row r="299" spans="1:8" x14ac:dyDescent="0.25">
      <c r="A299">
        <v>4.0924092409240922</v>
      </c>
      <c r="B299">
        <f>2.303*Absorbance!C299/(0.000000148)</f>
        <v>34137618.377804779</v>
      </c>
      <c r="C299">
        <f>2.303*Absorbance!D299/(0.000000165)</f>
        <v>27495953.43313292</v>
      </c>
      <c r="D299">
        <f>2.303*Absorbance!E299/(0.000000165)</f>
        <v>26884905.776742093</v>
      </c>
      <c r="E299">
        <f>2.303*Absorbance!F299/(0.000000165)</f>
        <v>30531502.060554896</v>
      </c>
      <c r="F299">
        <f>2.303*Absorbance!G299/(0.000000165)</f>
        <v>31340929.053825278</v>
      </c>
      <c r="G299">
        <v>4.0924092409240922</v>
      </c>
      <c r="H299">
        <f>1/(0.000000148)*LN((1-(Reflectance!C299/100))^2/(Transmittance!F299/100))</f>
        <v>31853138.451786671</v>
      </c>
    </row>
    <row r="300" spans="1:8" x14ac:dyDescent="0.25">
      <c r="A300">
        <v>4.1059602649006619</v>
      </c>
      <c r="B300">
        <f>2.303*Absorbance!C300/(0.000000148)</f>
        <v>35285791.696808808</v>
      </c>
      <c r="C300">
        <f>2.303*Absorbance!D300/(0.000000165)</f>
        <v>28316166.286969408</v>
      </c>
      <c r="D300">
        <f>2.303*Absorbance!E300/(0.000000165)</f>
        <v>27699190.318974264</v>
      </c>
      <c r="E300">
        <f>2.303*Absorbance!F300/(0.000000165)</f>
        <v>31165186.408524532</v>
      </c>
      <c r="F300">
        <f>2.303*Absorbance!G300/(0.000000165)</f>
        <v>32099601.2965203</v>
      </c>
      <c r="G300">
        <v>4.1059602649006619</v>
      </c>
      <c r="H300">
        <f>1/(0.000000148)*LN((1-(Reflectance!C300/100))^2/(Transmittance!F300/100))</f>
        <v>32962675.497128617</v>
      </c>
    </row>
    <row r="301" spans="1:8" x14ac:dyDescent="0.25">
      <c r="A301">
        <v>4.1196013289036548</v>
      </c>
      <c r="B301">
        <f>2.303*Absorbance!C301/(0.000000148)</f>
        <v>36669787.067921013</v>
      </c>
      <c r="C301">
        <f>2.303*Absorbance!D301/(0.000000165)</f>
        <v>29311896.191707939</v>
      </c>
      <c r="D301">
        <f>2.303*Absorbance!E301/(0.000000165)</f>
        <v>28568717.924869895</v>
      </c>
      <c r="E301">
        <f>2.303*Absorbance!F301/(0.000000165)</f>
        <v>32321146.738262694</v>
      </c>
      <c r="F301">
        <f>2.303*Absorbance!G301/(0.000000165)</f>
        <v>33255561.626258463</v>
      </c>
      <c r="G301">
        <v>4.1196013289036548</v>
      </c>
      <c r="H301">
        <f>1/(0.000000148)*LN((1-(Reflectance!C301/100))^2/(Transmittance!F301/100))</f>
        <v>34160105.025284305</v>
      </c>
    </row>
    <row r="302" spans="1:8" x14ac:dyDescent="0.25">
      <c r="A302">
        <v>4.1333333333333337</v>
      </c>
      <c r="B302">
        <f>2.303*Absorbance!C302/(0.000000148)</f>
        <v>37840752.901849397</v>
      </c>
      <c r="C302">
        <f>2.303*Absorbance!D302/(0.000000165)</f>
        <v>30120108.780860811</v>
      </c>
      <c r="D302">
        <f>2.303*Absorbance!E302/(0.000000165)</f>
        <v>29388898.332584072</v>
      </c>
      <c r="E302">
        <f>2.303*Absorbance!F302/(0.000000165)</f>
        <v>33063110.600983229</v>
      </c>
      <c r="F302">
        <f>2.303*Absorbance!G302/(0.000000165)</f>
        <v>34168288.841272198</v>
      </c>
      <c r="G302">
        <v>4.1333333333333337</v>
      </c>
      <c r="H302">
        <f>1/(0.000000148)*LN((1-(Reflectance!C302/100))^2/(Transmittance!F302/100))</f>
        <v>35285856.477075361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D5AB80-F3FA-4DFB-95D3-0AD7179BCBE9}">
  <dimension ref="A3:J3"/>
  <sheetViews>
    <sheetView workbookViewId="0">
      <selection activeCell="J3" sqref="J3"/>
    </sheetView>
  </sheetViews>
  <sheetFormatPr defaultRowHeight="15" x14ac:dyDescent="0.25"/>
  <sheetData>
    <row r="3" spans="1:10" x14ac:dyDescent="0.25">
      <c r="A3" t="s">
        <v>14</v>
      </c>
      <c r="B3">
        <v>146</v>
      </c>
      <c r="C3">
        <v>148</v>
      </c>
      <c r="D3">
        <v>152</v>
      </c>
      <c r="E3">
        <v>153</v>
      </c>
      <c r="F3">
        <v>151</v>
      </c>
      <c r="G3">
        <v>138</v>
      </c>
      <c r="J3">
        <f>AVERAGE(B3:G3)</f>
        <v>148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B51163-337C-4C8C-A20B-364B57D950DB}">
  <dimension ref="A1:E202"/>
  <sheetViews>
    <sheetView workbookViewId="0">
      <selection activeCell="B2" sqref="B2"/>
    </sheetView>
  </sheetViews>
  <sheetFormatPr defaultRowHeight="15" x14ac:dyDescent="0.25"/>
  <sheetData>
    <row r="1" spans="1:5" x14ac:dyDescent="0.25">
      <c r="A1" t="s">
        <v>0</v>
      </c>
      <c r="B1" t="s">
        <v>7</v>
      </c>
      <c r="C1" t="s">
        <v>5</v>
      </c>
      <c r="D1" t="s">
        <v>5</v>
      </c>
      <c r="E1" s="1" t="s">
        <v>6</v>
      </c>
    </row>
    <row r="2" spans="1:5" x14ac:dyDescent="0.25">
      <c r="A2">
        <v>2.75556</v>
      </c>
      <c r="B2" s="1">
        <v>1.15042E-4</v>
      </c>
      <c r="C2">
        <v>450</v>
      </c>
      <c r="D2">
        <f>1240/C2</f>
        <v>2.7555555555555555</v>
      </c>
      <c r="E2" s="1">
        <v>3.79875E-4</v>
      </c>
    </row>
    <row r="3" spans="1:5" x14ac:dyDescent="0.25">
      <c r="A3">
        <v>2.7494499999999999</v>
      </c>
      <c r="B3" s="1">
        <v>1.1804200000000001E-4</v>
      </c>
      <c r="C3">
        <v>451</v>
      </c>
      <c r="D3">
        <f t="shared" ref="D3:D66" si="0">1240/C3</f>
        <v>2.7494456762749446</v>
      </c>
      <c r="E3" s="1">
        <v>-2.7983700000000001E-4</v>
      </c>
    </row>
    <row r="4" spans="1:5" x14ac:dyDescent="0.25">
      <c r="A4">
        <v>2.74336</v>
      </c>
      <c r="B4" s="1">
        <v>1.1489000000000001E-4</v>
      </c>
      <c r="C4">
        <v>452</v>
      </c>
      <c r="D4">
        <f t="shared" si="0"/>
        <v>2.7433628318584069</v>
      </c>
      <c r="E4" s="1">
        <v>-2.5764000000000001E-4</v>
      </c>
    </row>
    <row r="5" spans="1:5" x14ac:dyDescent="0.25">
      <c r="A5">
        <v>2.7373099999999999</v>
      </c>
      <c r="B5" s="1">
        <v>1.1749299999999999E-4</v>
      </c>
      <c r="C5">
        <v>453</v>
      </c>
      <c r="D5">
        <f t="shared" si="0"/>
        <v>2.7373068432671084</v>
      </c>
      <c r="E5" s="1">
        <v>-7.5254699999999998E-6</v>
      </c>
    </row>
    <row r="6" spans="1:5" x14ac:dyDescent="0.25">
      <c r="A6">
        <v>2.7312799999999999</v>
      </c>
      <c r="B6" s="1">
        <v>1.16903E-4</v>
      </c>
      <c r="C6">
        <v>454</v>
      </c>
      <c r="D6">
        <f t="shared" si="0"/>
        <v>2.7312775330396475</v>
      </c>
      <c r="E6" s="1">
        <v>2.6050900000000002E-5</v>
      </c>
    </row>
    <row r="7" spans="1:5" x14ac:dyDescent="0.25">
      <c r="A7">
        <v>2.7252700000000001</v>
      </c>
      <c r="B7" s="1">
        <v>1.09824E-4</v>
      </c>
      <c r="C7">
        <v>455</v>
      </c>
      <c r="D7">
        <f t="shared" si="0"/>
        <v>2.7252747252747254</v>
      </c>
      <c r="E7" s="1">
        <v>-8.0477700000000007E-6</v>
      </c>
    </row>
    <row r="8" spans="1:5" x14ac:dyDescent="0.25">
      <c r="A8">
        <v>2.7193000000000001</v>
      </c>
      <c r="B8" s="1">
        <v>1.24549E-4</v>
      </c>
      <c r="C8">
        <v>456</v>
      </c>
      <c r="D8">
        <f t="shared" si="0"/>
        <v>2.7192982456140351</v>
      </c>
      <c r="E8" s="1">
        <v>-2.01802E-4</v>
      </c>
    </row>
    <row r="9" spans="1:5" x14ac:dyDescent="0.25">
      <c r="A9">
        <v>2.7133500000000002</v>
      </c>
      <c r="B9" s="1">
        <v>1.22173E-4</v>
      </c>
      <c r="C9">
        <v>457</v>
      </c>
      <c r="D9">
        <f t="shared" si="0"/>
        <v>2.7133479212253828</v>
      </c>
      <c r="E9" s="1">
        <v>-2.2254299999999999E-4</v>
      </c>
    </row>
    <row r="10" spans="1:5" x14ac:dyDescent="0.25">
      <c r="A10">
        <v>2.7074199999999999</v>
      </c>
      <c r="B10" s="1">
        <v>1.2162100000000001E-4</v>
      </c>
      <c r="C10">
        <v>458</v>
      </c>
      <c r="D10">
        <f t="shared" si="0"/>
        <v>2.7074235807860263</v>
      </c>
      <c r="E10" s="1">
        <v>1.85253E-4</v>
      </c>
    </row>
    <row r="11" spans="1:5" x14ac:dyDescent="0.25">
      <c r="A11">
        <v>2.70153</v>
      </c>
      <c r="B11" s="1">
        <v>1.23053E-4</v>
      </c>
      <c r="C11">
        <v>459</v>
      </c>
      <c r="D11">
        <f t="shared" si="0"/>
        <v>2.7015250544662308</v>
      </c>
      <c r="E11" s="1">
        <v>-7.61123E-5</v>
      </c>
    </row>
    <row r="12" spans="1:5" x14ac:dyDescent="0.25">
      <c r="A12">
        <v>2.6956500000000001</v>
      </c>
      <c r="B12" s="1">
        <v>1.21125E-4</v>
      </c>
      <c r="C12">
        <v>460</v>
      </c>
      <c r="D12">
        <f t="shared" si="0"/>
        <v>2.6956521739130435</v>
      </c>
      <c r="E12" s="1">
        <v>-1.0927199999999999E-4</v>
      </c>
    </row>
    <row r="13" spans="1:5" x14ac:dyDescent="0.25">
      <c r="A13">
        <v>2.6898</v>
      </c>
      <c r="B13" s="1">
        <v>1.17323E-4</v>
      </c>
      <c r="C13">
        <v>461</v>
      </c>
      <c r="D13">
        <f t="shared" si="0"/>
        <v>2.6898047722342735</v>
      </c>
      <c r="E13" s="1">
        <v>-4.6211499999999998E-4</v>
      </c>
    </row>
    <row r="14" spans="1:5" x14ac:dyDescent="0.25">
      <c r="A14">
        <v>2.68398</v>
      </c>
      <c r="B14" s="1">
        <v>1.2246300000000001E-4</v>
      </c>
      <c r="C14">
        <v>462</v>
      </c>
      <c r="D14">
        <f t="shared" si="0"/>
        <v>2.6839826839826841</v>
      </c>
      <c r="E14" s="1">
        <v>9.4561299999999999E-5</v>
      </c>
    </row>
    <row r="15" spans="1:5" x14ac:dyDescent="0.25">
      <c r="A15">
        <v>2.6781899999999998</v>
      </c>
      <c r="B15" s="1">
        <v>1.3290700000000001E-4</v>
      </c>
      <c r="C15">
        <v>463</v>
      </c>
      <c r="D15">
        <f t="shared" si="0"/>
        <v>2.678185745140389</v>
      </c>
      <c r="E15" s="1">
        <v>8.2634799999999997E-5</v>
      </c>
    </row>
    <row r="16" spans="1:5" x14ac:dyDescent="0.25">
      <c r="A16">
        <v>2.6724100000000002</v>
      </c>
      <c r="B16" s="1">
        <v>1.2482199999999999E-4</v>
      </c>
      <c r="C16">
        <v>464</v>
      </c>
      <c r="D16">
        <f t="shared" si="0"/>
        <v>2.6724137931034484</v>
      </c>
      <c r="E16" s="1">
        <v>5.8340300000000002E-4</v>
      </c>
    </row>
    <row r="17" spans="1:5" x14ac:dyDescent="0.25">
      <c r="A17">
        <v>2.6666699999999999</v>
      </c>
      <c r="B17" s="1">
        <v>1.3566399999999999E-4</v>
      </c>
      <c r="C17">
        <v>465</v>
      </c>
      <c r="D17">
        <f t="shared" si="0"/>
        <v>2.6666666666666665</v>
      </c>
      <c r="E17" s="1">
        <v>1.60984E-4</v>
      </c>
    </row>
    <row r="18" spans="1:5" x14ac:dyDescent="0.25">
      <c r="A18">
        <v>2.6609400000000001</v>
      </c>
      <c r="B18" s="1">
        <v>1.2976599999999999E-4</v>
      </c>
      <c r="C18">
        <v>466</v>
      </c>
      <c r="D18">
        <f t="shared" si="0"/>
        <v>2.6609442060085837</v>
      </c>
      <c r="E18" s="1">
        <v>-3.15371E-5</v>
      </c>
    </row>
    <row r="19" spans="1:5" x14ac:dyDescent="0.25">
      <c r="A19">
        <v>2.6552500000000001</v>
      </c>
      <c r="B19" s="1">
        <v>1.32101E-4</v>
      </c>
      <c r="C19">
        <v>467</v>
      </c>
      <c r="D19">
        <f t="shared" si="0"/>
        <v>2.6552462526766596</v>
      </c>
      <c r="E19" s="1">
        <v>2.7269900000000001E-5</v>
      </c>
    </row>
    <row r="20" spans="1:5" x14ac:dyDescent="0.25">
      <c r="A20">
        <v>2.6495700000000002</v>
      </c>
      <c r="B20" s="1">
        <v>1.3165099999999999E-4</v>
      </c>
      <c r="C20">
        <v>468</v>
      </c>
      <c r="D20">
        <f t="shared" si="0"/>
        <v>2.6495726495726495</v>
      </c>
      <c r="E20" s="1">
        <v>7.0667000000000006E-5</v>
      </c>
    </row>
    <row r="21" spans="1:5" x14ac:dyDescent="0.25">
      <c r="A21">
        <v>2.64392</v>
      </c>
      <c r="B21" s="1">
        <v>1.46599E-4</v>
      </c>
      <c r="C21">
        <v>469</v>
      </c>
      <c r="D21">
        <f t="shared" si="0"/>
        <v>2.6439232409381663</v>
      </c>
      <c r="E21" s="1">
        <v>2.6489899999999999E-5</v>
      </c>
    </row>
    <row r="22" spans="1:5" x14ac:dyDescent="0.25">
      <c r="A22">
        <v>2.6383000000000001</v>
      </c>
      <c r="B22" s="1">
        <v>1.4372500000000001E-4</v>
      </c>
      <c r="C22">
        <v>470</v>
      </c>
      <c r="D22">
        <f t="shared" si="0"/>
        <v>2.6382978723404253</v>
      </c>
      <c r="E22" s="1">
        <v>3.5515100000000001E-6</v>
      </c>
    </row>
    <row r="23" spans="1:5" x14ac:dyDescent="0.25">
      <c r="A23">
        <v>2.6326999999999998</v>
      </c>
      <c r="B23" s="1">
        <v>1.47725E-4</v>
      </c>
      <c r="C23">
        <v>471</v>
      </c>
      <c r="D23">
        <f t="shared" si="0"/>
        <v>2.632696390658174</v>
      </c>
      <c r="E23" s="1">
        <v>-6.4942299999999997E-5</v>
      </c>
    </row>
    <row r="24" spans="1:5" x14ac:dyDescent="0.25">
      <c r="A24">
        <v>2.6271200000000001</v>
      </c>
      <c r="B24" s="1">
        <v>1.47408E-4</v>
      </c>
      <c r="C24">
        <v>472</v>
      </c>
      <c r="D24">
        <f t="shared" si="0"/>
        <v>2.6271186440677967</v>
      </c>
      <c r="E24" s="1">
        <v>-2.4682300000000002E-4</v>
      </c>
    </row>
    <row r="25" spans="1:5" x14ac:dyDescent="0.25">
      <c r="A25">
        <v>2.6215600000000001</v>
      </c>
      <c r="B25" s="1">
        <v>1.6093699999999999E-4</v>
      </c>
      <c r="C25">
        <v>473</v>
      </c>
      <c r="D25">
        <f t="shared" si="0"/>
        <v>2.6215644820295982</v>
      </c>
      <c r="E25" s="1">
        <v>-1.78593E-4</v>
      </c>
    </row>
    <row r="26" spans="1:5" x14ac:dyDescent="0.25">
      <c r="A26">
        <v>2.6160299999999999</v>
      </c>
      <c r="B26" s="1">
        <v>1.6719E-4</v>
      </c>
      <c r="C26">
        <v>474</v>
      </c>
      <c r="D26">
        <f t="shared" si="0"/>
        <v>2.6160337552742616</v>
      </c>
      <c r="E26" s="1">
        <v>1.96541E-4</v>
      </c>
    </row>
    <row r="27" spans="1:5" x14ac:dyDescent="0.25">
      <c r="A27">
        <v>2.6105299999999998</v>
      </c>
      <c r="B27" s="1">
        <v>1.7163399999999999E-4</v>
      </c>
      <c r="C27">
        <v>475</v>
      </c>
      <c r="D27">
        <f t="shared" si="0"/>
        <v>2.6105263157894738</v>
      </c>
      <c r="E27" s="1">
        <v>1.96121E-4</v>
      </c>
    </row>
    <row r="28" spans="1:5" x14ac:dyDescent="0.25">
      <c r="A28">
        <v>2.6050399999999998</v>
      </c>
      <c r="B28" s="1">
        <v>1.77243E-4</v>
      </c>
      <c r="C28">
        <v>476</v>
      </c>
      <c r="D28">
        <f t="shared" si="0"/>
        <v>2.6050420168067228</v>
      </c>
      <c r="E28" s="1">
        <v>-1.2220800000000001E-4</v>
      </c>
    </row>
    <row r="29" spans="1:5" x14ac:dyDescent="0.25">
      <c r="A29">
        <v>2.59958</v>
      </c>
      <c r="B29" s="1">
        <v>1.83396E-4</v>
      </c>
      <c r="C29">
        <v>477</v>
      </c>
      <c r="D29">
        <f t="shared" si="0"/>
        <v>2.59958071278826</v>
      </c>
      <c r="E29" s="1">
        <v>-2.4714700000000002E-4</v>
      </c>
    </row>
    <row r="30" spans="1:5" x14ac:dyDescent="0.25">
      <c r="A30">
        <v>2.5941399999999999</v>
      </c>
      <c r="B30" s="1">
        <v>2.0335899999999999E-4</v>
      </c>
      <c r="C30">
        <v>478</v>
      </c>
      <c r="D30">
        <f t="shared" si="0"/>
        <v>2.5941422594142258</v>
      </c>
      <c r="E30" s="1">
        <v>1.16531E-4</v>
      </c>
    </row>
    <row r="31" spans="1:5" x14ac:dyDescent="0.25">
      <c r="A31">
        <v>2.58873</v>
      </c>
      <c r="B31" s="1">
        <v>2.16233E-4</v>
      </c>
      <c r="C31">
        <v>479</v>
      </c>
      <c r="D31">
        <f t="shared" si="0"/>
        <v>2.5887265135699375</v>
      </c>
      <c r="E31" s="1">
        <v>-3.1563799999999998E-4</v>
      </c>
    </row>
    <row r="32" spans="1:5" x14ac:dyDescent="0.25">
      <c r="A32">
        <v>2.5833300000000001</v>
      </c>
      <c r="B32" s="1">
        <v>2.44694E-4</v>
      </c>
      <c r="C32">
        <v>480</v>
      </c>
      <c r="D32">
        <f t="shared" si="0"/>
        <v>2.5833333333333335</v>
      </c>
      <c r="E32" s="1">
        <v>-1.7849700000000001E-4</v>
      </c>
    </row>
    <row r="33" spans="1:5" x14ac:dyDescent="0.25">
      <c r="A33">
        <v>2.57796</v>
      </c>
      <c r="B33" s="1">
        <v>2.5587800000000002E-4</v>
      </c>
      <c r="C33">
        <v>481</v>
      </c>
      <c r="D33">
        <f t="shared" si="0"/>
        <v>2.5779625779625781</v>
      </c>
      <c r="E33" s="1">
        <v>-6.6805200000000003E-4</v>
      </c>
    </row>
    <row r="34" spans="1:5" x14ac:dyDescent="0.25">
      <c r="A34">
        <v>2.5726100000000001</v>
      </c>
      <c r="B34" s="1">
        <v>2.8247999999999999E-4</v>
      </c>
      <c r="C34">
        <v>482</v>
      </c>
      <c r="D34">
        <f t="shared" si="0"/>
        <v>2.5726141078838176</v>
      </c>
      <c r="E34" s="1">
        <v>-7.5609899999999996E-5</v>
      </c>
    </row>
    <row r="35" spans="1:5" x14ac:dyDescent="0.25">
      <c r="A35">
        <v>2.5672899999999998</v>
      </c>
      <c r="B35" s="1">
        <v>3.1006600000000001E-4</v>
      </c>
      <c r="C35">
        <v>483</v>
      </c>
      <c r="D35">
        <f t="shared" si="0"/>
        <v>2.5672877846790891</v>
      </c>
      <c r="E35" s="1">
        <v>2.8708100000000001E-4</v>
      </c>
    </row>
    <row r="36" spans="1:5" x14ac:dyDescent="0.25">
      <c r="A36">
        <v>2.5619800000000001</v>
      </c>
      <c r="B36" s="1">
        <v>3.6044199999999999E-4</v>
      </c>
      <c r="C36">
        <v>484</v>
      </c>
      <c r="D36">
        <f t="shared" si="0"/>
        <v>2.5619834710743801</v>
      </c>
      <c r="E36" s="1">
        <v>4.57386E-4</v>
      </c>
    </row>
    <row r="37" spans="1:5" x14ac:dyDescent="0.25">
      <c r="A37">
        <v>2.5567000000000002</v>
      </c>
      <c r="B37" s="1">
        <v>3.9564199999999998E-4</v>
      </c>
      <c r="C37">
        <v>485</v>
      </c>
      <c r="D37">
        <f t="shared" si="0"/>
        <v>2.5567010309278349</v>
      </c>
      <c r="E37" s="1">
        <v>5.6055099999999995E-4</v>
      </c>
    </row>
    <row r="38" spans="1:5" x14ac:dyDescent="0.25">
      <c r="A38">
        <v>2.5514399999999999</v>
      </c>
      <c r="B38" s="1">
        <v>4.5709899999999998E-4</v>
      </c>
      <c r="C38">
        <v>486</v>
      </c>
      <c r="D38">
        <f t="shared" si="0"/>
        <v>2.5514403292181069</v>
      </c>
      <c r="E38" s="1">
        <v>3.2187300000000003E-4</v>
      </c>
    </row>
    <row r="39" spans="1:5" x14ac:dyDescent="0.25">
      <c r="A39">
        <v>2.5461999999999998</v>
      </c>
      <c r="B39" s="1">
        <v>5.3288900000000004E-4</v>
      </c>
      <c r="C39">
        <v>487</v>
      </c>
      <c r="D39">
        <f t="shared" si="0"/>
        <v>2.5462012320328542</v>
      </c>
      <c r="E39" s="1">
        <v>6.8470900000000003E-4</v>
      </c>
    </row>
    <row r="40" spans="1:5" x14ac:dyDescent="0.25">
      <c r="A40">
        <v>2.5409799999999998</v>
      </c>
      <c r="B40" s="1">
        <v>6.1141099999999996E-4</v>
      </c>
      <c r="C40">
        <v>488</v>
      </c>
      <c r="D40">
        <f t="shared" si="0"/>
        <v>2.540983606557377</v>
      </c>
      <c r="E40" s="1">
        <v>7.4241400000000005E-4</v>
      </c>
    </row>
    <row r="41" spans="1:5" x14ac:dyDescent="0.25">
      <c r="A41">
        <v>2.53579</v>
      </c>
      <c r="B41" s="1">
        <v>7.1385700000000003E-4</v>
      </c>
      <c r="C41">
        <v>489</v>
      </c>
      <c r="D41">
        <f t="shared" si="0"/>
        <v>2.5357873210633946</v>
      </c>
      <c r="E41" s="1">
        <v>7.5217100000000005E-4</v>
      </c>
    </row>
    <row r="42" spans="1:5" x14ac:dyDescent="0.25">
      <c r="A42">
        <v>2.5306099999999998</v>
      </c>
      <c r="B42" s="1">
        <v>8.6447599999999998E-4</v>
      </c>
      <c r="C42">
        <v>490</v>
      </c>
      <c r="D42">
        <f t="shared" si="0"/>
        <v>2.5306122448979593</v>
      </c>
      <c r="E42" s="1">
        <v>9.0048899999999998E-4</v>
      </c>
    </row>
    <row r="43" spans="1:5" x14ac:dyDescent="0.25">
      <c r="A43">
        <v>2.5254599999999998</v>
      </c>
      <c r="B43">
        <v>1.0200000000000001E-3</v>
      </c>
      <c r="C43">
        <v>491</v>
      </c>
      <c r="D43">
        <f t="shared" si="0"/>
        <v>2.5254582484725052</v>
      </c>
      <c r="E43" s="1">
        <v>1.24E-3</v>
      </c>
    </row>
    <row r="44" spans="1:5" x14ac:dyDescent="0.25">
      <c r="A44">
        <v>2.52033</v>
      </c>
      <c r="B44">
        <v>1.25E-3</v>
      </c>
      <c r="C44">
        <v>492</v>
      </c>
      <c r="D44">
        <f t="shared" si="0"/>
        <v>2.5203252032520327</v>
      </c>
      <c r="E44" s="1">
        <v>9.5665799999999999E-4</v>
      </c>
    </row>
    <row r="45" spans="1:5" x14ac:dyDescent="0.25">
      <c r="A45">
        <v>2.5152100000000002</v>
      </c>
      <c r="B45">
        <v>1.5200000000000001E-3</v>
      </c>
      <c r="C45">
        <v>493</v>
      </c>
      <c r="D45">
        <f t="shared" si="0"/>
        <v>2.5152129817444218</v>
      </c>
      <c r="E45">
        <v>2.0999999999999999E-3</v>
      </c>
    </row>
    <row r="46" spans="1:5" x14ac:dyDescent="0.25">
      <c r="A46">
        <v>2.5101200000000001</v>
      </c>
      <c r="B46">
        <v>1.9499999999999999E-3</v>
      </c>
      <c r="C46">
        <v>494</v>
      </c>
      <c r="D46">
        <f t="shared" si="0"/>
        <v>2.5101214574898787</v>
      </c>
      <c r="E46">
        <v>1.41E-3</v>
      </c>
    </row>
    <row r="47" spans="1:5" x14ac:dyDescent="0.25">
      <c r="A47">
        <v>2.5050500000000002</v>
      </c>
      <c r="B47">
        <v>2.3600000000000001E-3</v>
      </c>
      <c r="C47">
        <v>495</v>
      </c>
      <c r="D47">
        <f t="shared" si="0"/>
        <v>2.5050505050505052</v>
      </c>
      <c r="E47">
        <v>3.0400000000000002E-3</v>
      </c>
    </row>
    <row r="48" spans="1:5" x14ac:dyDescent="0.25">
      <c r="A48">
        <v>2.5</v>
      </c>
      <c r="B48">
        <v>2.9199999999999999E-3</v>
      </c>
      <c r="C48">
        <v>496</v>
      </c>
      <c r="D48">
        <f t="shared" si="0"/>
        <v>2.5</v>
      </c>
      <c r="E48">
        <v>4.64E-3</v>
      </c>
    </row>
    <row r="49" spans="1:5" x14ac:dyDescent="0.25">
      <c r="A49">
        <v>2.4949699999999999</v>
      </c>
      <c r="B49">
        <v>3.81E-3</v>
      </c>
      <c r="C49">
        <v>497</v>
      </c>
      <c r="D49">
        <f t="shared" si="0"/>
        <v>2.4949698189134808</v>
      </c>
      <c r="E49">
        <v>4.6499999999999996E-3</v>
      </c>
    </row>
    <row r="50" spans="1:5" x14ac:dyDescent="0.25">
      <c r="A50">
        <v>2.48996</v>
      </c>
      <c r="B50">
        <v>4.6899999999999997E-3</v>
      </c>
      <c r="C50">
        <v>498</v>
      </c>
      <c r="D50">
        <f t="shared" si="0"/>
        <v>2.4899598393574296</v>
      </c>
      <c r="E50">
        <v>5.9699999999999996E-3</v>
      </c>
    </row>
    <row r="51" spans="1:5" x14ac:dyDescent="0.25">
      <c r="A51">
        <v>2.4849700000000001</v>
      </c>
      <c r="B51">
        <v>5.8199999999999997E-3</v>
      </c>
      <c r="C51">
        <v>499</v>
      </c>
      <c r="D51">
        <f t="shared" si="0"/>
        <v>2.4849699398797593</v>
      </c>
      <c r="E51">
        <v>7.4700000000000001E-3</v>
      </c>
    </row>
    <row r="52" spans="1:5" x14ac:dyDescent="0.25">
      <c r="A52">
        <v>2.48</v>
      </c>
      <c r="B52">
        <v>7.5199999999999998E-3</v>
      </c>
      <c r="C52">
        <v>500</v>
      </c>
      <c r="D52">
        <f t="shared" si="0"/>
        <v>2.48</v>
      </c>
      <c r="E52">
        <v>9.1900000000000003E-3</v>
      </c>
    </row>
    <row r="53" spans="1:5" x14ac:dyDescent="0.25">
      <c r="A53">
        <v>2.47505</v>
      </c>
      <c r="B53">
        <v>9.4500000000000001E-3</v>
      </c>
      <c r="C53">
        <v>501</v>
      </c>
      <c r="D53">
        <f t="shared" si="0"/>
        <v>2.4750499001996009</v>
      </c>
      <c r="E53">
        <v>1.175E-2</v>
      </c>
    </row>
    <row r="54" spans="1:5" x14ac:dyDescent="0.25">
      <c r="A54">
        <v>2.4701200000000001</v>
      </c>
      <c r="B54">
        <v>1.1900000000000001E-2</v>
      </c>
      <c r="C54">
        <v>502</v>
      </c>
      <c r="D54">
        <f t="shared" si="0"/>
        <v>2.4701195219123506</v>
      </c>
      <c r="E54">
        <v>1.5299999999999999E-2</v>
      </c>
    </row>
    <row r="55" spans="1:5" x14ac:dyDescent="0.25">
      <c r="A55">
        <v>2.4652099999999999</v>
      </c>
      <c r="B55">
        <v>1.499E-2</v>
      </c>
      <c r="C55">
        <v>503</v>
      </c>
      <c r="D55">
        <f t="shared" si="0"/>
        <v>2.4652087475149105</v>
      </c>
      <c r="E55">
        <v>1.8759999999999999E-2</v>
      </c>
    </row>
    <row r="56" spans="1:5" x14ac:dyDescent="0.25">
      <c r="A56">
        <v>2.4603199999999998</v>
      </c>
      <c r="B56">
        <v>1.883E-2</v>
      </c>
      <c r="C56">
        <v>504</v>
      </c>
      <c r="D56">
        <f t="shared" si="0"/>
        <v>2.4603174603174605</v>
      </c>
      <c r="E56">
        <v>2.4799999999999999E-2</v>
      </c>
    </row>
    <row r="57" spans="1:5" x14ac:dyDescent="0.25">
      <c r="A57">
        <v>2.4554499999999999</v>
      </c>
      <c r="B57">
        <v>2.3130000000000001E-2</v>
      </c>
      <c r="C57">
        <v>505</v>
      </c>
      <c r="D57">
        <f t="shared" si="0"/>
        <v>2.4554455445544554</v>
      </c>
      <c r="E57">
        <v>2.8799999999999999E-2</v>
      </c>
    </row>
    <row r="58" spans="1:5" x14ac:dyDescent="0.25">
      <c r="A58">
        <v>2.45059</v>
      </c>
      <c r="B58">
        <v>2.9569999999999999E-2</v>
      </c>
      <c r="C58">
        <v>506</v>
      </c>
      <c r="D58">
        <f t="shared" si="0"/>
        <v>2.4505928853754941</v>
      </c>
      <c r="E58">
        <v>3.7269999999999998E-2</v>
      </c>
    </row>
    <row r="59" spans="1:5" x14ac:dyDescent="0.25">
      <c r="A59">
        <v>2.4457599999999999</v>
      </c>
      <c r="B59">
        <v>3.7039999999999997E-2</v>
      </c>
      <c r="C59">
        <v>507</v>
      </c>
      <c r="D59">
        <f t="shared" si="0"/>
        <v>2.445759368836292</v>
      </c>
      <c r="E59">
        <v>4.3869999999999999E-2</v>
      </c>
    </row>
    <row r="60" spans="1:5" x14ac:dyDescent="0.25">
      <c r="A60">
        <v>2.44095</v>
      </c>
      <c r="B60">
        <v>4.5620000000000001E-2</v>
      </c>
      <c r="C60">
        <v>508</v>
      </c>
      <c r="D60">
        <f t="shared" si="0"/>
        <v>2.4409448818897639</v>
      </c>
      <c r="E60">
        <v>5.4609999999999999E-2</v>
      </c>
    </row>
    <row r="61" spans="1:5" x14ac:dyDescent="0.25">
      <c r="A61">
        <v>2.43615</v>
      </c>
      <c r="B61">
        <v>5.5539999999999999E-2</v>
      </c>
      <c r="C61">
        <v>509</v>
      </c>
      <c r="D61">
        <f t="shared" si="0"/>
        <v>2.4361493123772102</v>
      </c>
      <c r="E61">
        <v>6.6129999999999994E-2</v>
      </c>
    </row>
    <row r="62" spans="1:5" x14ac:dyDescent="0.25">
      <c r="A62">
        <v>2.4313699999999998</v>
      </c>
      <c r="B62">
        <v>6.5839999999999996E-2</v>
      </c>
      <c r="C62">
        <v>510</v>
      </c>
      <c r="D62">
        <f t="shared" si="0"/>
        <v>2.4313725490196076</v>
      </c>
      <c r="E62">
        <v>8.1409999999999996E-2</v>
      </c>
    </row>
    <row r="63" spans="1:5" x14ac:dyDescent="0.25">
      <c r="A63">
        <v>2.4266100000000002</v>
      </c>
      <c r="B63">
        <v>8.0210000000000004E-2</v>
      </c>
      <c r="C63">
        <v>511</v>
      </c>
      <c r="D63">
        <f t="shared" si="0"/>
        <v>2.4266144814090018</v>
      </c>
      <c r="E63">
        <v>9.9210000000000007E-2</v>
      </c>
    </row>
    <row r="64" spans="1:5" x14ac:dyDescent="0.25">
      <c r="A64">
        <v>2.4218799999999998</v>
      </c>
      <c r="B64">
        <v>9.6960000000000005E-2</v>
      </c>
      <c r="C64">
        <v>512</v>
      </c>
      <c r="D64">
        <f t="shared" si="0"/>
        <v>2.421875</v>
      </c>
      <c r="E64">
        <v>0.12026000000000001</v>
      </c>
    </row>
    <row r="65" spans="1:5" x14ac:dyDescent="0.25">
      <c r="A65">
        <v>2.4171499999999999</v>
      </c>
      <c r="B65">
        <v>0.11641</v>
      </c>
      <c r="C65">
        <v>513</v>
      </c>
      <c r="D65">
        <f t="shared" si="0"/>
        <v>2.4171539961013644</v>
      </c>
      <c r="E65">
        <v>0.14219000000000001</v>
      </c>
    </row>
    <row r="66" spans="1:5" x14ac:dyDescent="0.25">
      <c r="A66">
        <v>2.4124500000000002</v>
      </c>
      <c r="B66">
        <v>0.13830000000000001</v>
      </c>
      <c r="C66">
        <v>514</v>
      </c>
      <c r="D66">
        <f t="shared" si="0"/>
        <v>2.4124513618677041</v>
      </c>
      <c r="E66">
        <v>0.16702</v>
      </c>
    </row>
    <row r="67" spans="1:5" x14ac:dyDescent="0.25">
      <c r="A67">
        <v>2.4077700000000002</v>
      </c>
      <c r="B67">
        <v>0.16066</v>
      </c>
      <c r="C67">
        <v>515</v>
      </c>
      <c r="D67">
        <f t="shared" ref="D67:D130" si="1">1240/C67</f>
        <v>2.407766990291262</v>
      </c>
      <c r="E67">
        <v>0.20041999999999999</v>
      </c>
    </row>
    <row r="68" spans="1:5" x14ac:dyDescent="0.25">
      <c r="A68">
        <v>2.4030999999999998</v>
      </c>
      <c r="B68">
        <v>0.19105</v>
      </c>
      <c r="C68">
        <v>516</v>
      </c>
      <c r="D68">
        <f t="shared" si="1"/>
        <v>2.4031007751937983</v>
      </c>
      <c r="E68">
        <v>0.23671</v>
      </c>
    </row>
    <row r="69" spans="1:5" x14ac:dyDescent="0.25">
      <c r="A69">
        <v>2.39845</v>
      </c>
      <c r="B69">
        <v>0.22639999999999999</v>
      </c>
      <c r="C69">
        <v>517</v>
      </c>
      <c r="D69">
        <f t="shared" si="1"/>
        <v>2.3984526112185685</v>
      </c>
      <c r="E69">
        <v>0.27805000000000002</v>
      </c>
    </row>
    <row r="70" spans="1:5" x14ac:dyDescent="0.25">
      <c r="A70">
        <v>2.3938199999999998</v>
      </c>
      <c r="B70">
        <v>0.26533000000000001</v>
      </c>
      <c r="C70">
        <v>518</v>
      </c>
      <c r="D70">
        <f t="shared" si="1"/>
        <v>2.3938223938223939</v>
      </c>
      <c r="E70">
        <v>0.31791000000000003</v>
      </c>
    </row>
    <row r="71" spans="1:5" x14ac:dyDescent="0.25">
      <c r="A71">
        <v>2.3892099999999998</v>
      </c>
      <c r="B71">
        <v>0.30962000000000001</v>
      </c>
      <c r="C71">
        <v>519</v>
      </c>
      <c r="D71">
        <f t="shared" si="1"/>
        <v>2.3892100192678227</v>
      </c>
      <c r="E71">
        <v>0.37429000000000001</v>
      </c>
    </row>
    <row r="72" spans="1:5" x14ac:dyDescent="0.25">
      <c r="A72">
        <v>2.38462</v>
      </c>
      <c r="B72">
        <v>0.37491999999999998</v>
      </c>
      <c r="C72">
        <v>520</v>
      </c>
      <c r="D72">
        <f t="shared" si="1"/>
        <v>2.3846153846153846</v>
      </c>
      <c r="E72">
        <v>0.43142000000000003</v>
      </c>
    </row>
    <row r="73" spans="1:5" x14ac:dyDescent="0.25">
      <c r="A73">
        <v>2.3800400000000002</v>
      </c>
      <c r="B73">
        <v>0.44079000000000002</v>
      </c>
      <c r="C73">
        <v>521</v>
      </c>
      <c r="D73">
        <f t="shared" si="1"/>
        <v>2.3800383877159308</v>
      </c>
      <c r="E73">
        <v>0.50631000000000004</v>
      </c>
    </row>
    <row r="74" spans="1:5" x14ac:dyDescent="0.25">
      <c r="A74">
        <v>2.37548</v>
      </c>
      <c r="B74">
        <v>0.51566000000000001</v>
      </c>
      <c r="C74">
        <v>522</v>
      </c>
      <c r="D74">
        <f t="shared" si="1"/>
        <v>2.3754789272030652</v>
      </c>
      <c r="E74">
        <v>0.57782</v>
      </c>
    </row>
    <row r="75" spans="1:5" x14ac:dyDescent="0.25">
      <c r="A75">
        <v>2.37094</v>
      </c>
      <c r="B75">
        <v>0.59884000000000004</v>
      </c>
      <c r="C75">
        <v>523</v>
      </c>
      <c r="D75">
        <f t="shared" si="1"/>
        <v>2.3709369024856595</v>
      </c>
      <c r="E75">
        <v>0.65800000000000003</v>
      </c>
    </row>
    <row r="76" spans="1:5" x14ac:dyDescent="0.25">
      <c r="A76">
        <v>2.3664100000000001</v>
      </c>
      <c r="B76">
        <v>0.68325999999999998</v>
      </c>
      <c r="C76">
        <v>524</v>
      </c>
      <c r="D76">
        <f t="shared" si="1"/>
        <v>2.3664122137404582</v>
      </c>
      <c r="E76">
        <v>0.75085000000000002</v>
      </c>
    </row>
    <row r="77" spans="1:5" x14ac:dyDescent="0.25">
      <c r="A77">
        <v>2.3618999999999999</v>
      </c>
      <c r="B77">
        <v>0.77937000000000001</v>
      </c>
      <c r="C77">
        <v>525</v>
      </c>
      <c r="D77">
        <f t="shared" si="1"/>
        <v>2.361904761904762</v>
      </c>
      <c r="E77">
        <v>0.82915000000000005</v>
      </c>
    </row>
    <row r="78" spans="1:5" x14ac:dyDescent="0.25">
      <c r="A78">
        <v>2.3574099999999998</v>
      </c>
      <c r="B78">
        <v>0.85545000000000004</v>
      </c>
      <c r="C78">
        <v>526</v>
      </c>
      <c r="D78">
        <f t="shared" si="1"/>
        <v>2.3574144486692017</v>
      </c>
      <c r="E78">
        <v>0.91110000000000002</v>
      </c>
    </row>
    <row r="79" spans="1:5" x14ac:dyDescent="0.25">
      <c r="A79">
        <v>2.3529399999999998</v>
      </c>
      <c r="B79">
        <v>0.92247999999999997</v>
      </c>
      <c r="C79">
        <v>527</v>
      </c>
      <c r="D79">
        <f t="shared" si="1"/>
        <v>2.3529411764705883</v>
      </c>
      <c r="E79">
        <v>0.96811000000000003</v>
      </c>
    </row>
    <row r="80" spans="1:5" x14ac:dyDescent="0.25">
      <c r="A80">
        <v>2.3484799999999999</v>
      </c>
      <c r="B80">
        <v>0.97136</v>
      </c>
      <c r="C80">
        <v>528</v>
      </c>
      <c r="D80">
        <f t="shared" si="1"/>
        <v>2.3484848484848486</v>
      </c>
      <c r="E80">
        <v>1</v>
      </c>
    </row>
    <row r="81" spans="1:5" x14ac:dyDescent="0.25">
      <c r="A81">
        <v>2.3440500000000002</v>
      </c>
      <c r="B81">
        <v>0.99531000000000003</v>
      </c>
      <c r="C81">
        <v>529</v>
      </c>
      <c r="D81">
        <f t="shared" si="1"/>
        <v>2.344045368620038</v>
      </c>
      <c r="E81">
        <v>0.99563999999999997</v>
      </c>
    </row>
    <row r="82" spans="1:5" x14ac:dyDescent="0.25">
      <c r="A82">
        <v>2.33962</v>
      </c>
      <c r="B82">
        <v>0.99687999999999999</v>
      </c>
      <c r="C82">
        <v>530</v>
      </c>
      <c r="D82">
        <f t="shared" si="1"/>
        <v>2.3396226415094339</v>
      </c>
      <c r="E82">
        <v>0.97241999999999995</v>
      </c>
    </row>
    <row r="83" spans="1:5" x14ac:dyDescent="0.25">
      <c r="A83">
        <v>2.3352200000000001</v>
      </c>
      <c r="B83">
        <v>0.97841999999999996</v>
      </c>
      <c r="C83">
        <v>531</v>
      </c>
      <c r="D83">
        <f t="shared" si="1"/>
        <v>2.335216572504708</v>
      </c>
      <c r="E83">
        <v>0.90971999999999997</v>
      </c>
    </row>
    <row r="84" spans="1:5" x14ac:dyDescent="0.25">
      <c r="A84">
        <v>2.3308300000000002</v>
      </c>
      <c r="B84">
        <v>0.94579999999999997</v>
      </c>
      <c r="C84">
        <v>532</v>
      </c>
      <c r="D84">
        <f t="shared" si="1"/>
        <v>2.3308270676691731</v>
      </c>
      <c r="E84">
        <v>0.83225000000000005</v>
      </c>
    </row>
    <row r="85" spans="1:5" x14ac:dyDescent="0.25">
      <c r="A85">
        <v>2.3264499999999999</v>
      </c>
      <c r="B85">
        <v>0.89522999999999997</v>
      </c>
      <c r="C85">
        <v>533</v>
      </c>
      <c r="D85">
        <f t="shared" si="1"/>
        <v>2.3264540337711068</v>
      </c>
      <c r="E85">
        <v>0.73755000000000004</v>
      </c>
    </row>
    <row r="86" spans="1:5" x14ac:dyDescent="0.25">
      <c r="A86">
        <v>2.3220999999999998</v>
      </c>
      <c r="B86">
        <v>0.84113000000000004</v>
      </c>
      <c r="C86">
        <v>534</v>
      </c>
      <c r="D86">
        <f t="shared" si="1"/>
        <v>2.3220973782771535</v>
      </c>
      <c r="E86">
        <v>0.63563999999999998</v>
      </c>
    </row>
    <row r="87" spans="1:5" x14ac:dyDescent="0.25">
      <c r="A87">
        <v>2.3177599999999998</v>
      </c>
      <c r="B87">
        <v>0.78500999999999999</v>
      </c>
      <c r="C87">
        <v>535</v>
      </c>
      <c r="D87">
        <f t="shared" si="1"/>
        <v>2.3177570093457942</v>
      </c>
      <c r="E87">
        <v>0.54735999999999996</v>
      </c>
    </row>
    <row r="88" spans="1:5" x14ac:dyDescent="0.25">
      <c r="A88">
        <v>2.3134299999999999</v>
      </c>
      <c r="B88">
        <v>0.72506999999999999</v>
      </c>
      <c r="C88">
        <v>536</v>
      </c>
      <c r="D88">
        <f t="shared" si="1"/>
        <v>2.3134328358208953</v>
      </c>
      <c r="E88">
        <v>0.4743</v>
      </c>
    </row>
    <row r="89" spans="1:5" x14ac:dyDescent="0.25">
      <c r="A89">
        <v>2.3091200000000001</v>
      </c>
      <c r="B89">
        <v>0.66452</v>
      </c>
      <c r="C89">
        <v>537</v>
      </c>
      <c r="D89">
        <f t="shared" si="1"/>
        <v>2.3091247672253257</v>
      </c>
      <c r="E89">
        <v>0.40196999999999999</v>
      </c>
    </row>
    <row r="90" spans="1:5" x14ac:dyDescent="0.25">
      <c r="A90">
        <v>2.3048299999999999</v>
      </c>
      <c r="B90">
        <v>0.61270000000000002</v>
      </c>
      <c r="C90">
        <v>538</v>
      </c>
      <c r="D90">
        <f t="shared" si="1"/>
        <v>2.3048327137546467</v>
      </c>
      <c r="E90">
        <v>0.34775</v>
      </c>
    </row>
    <row r="91" spans="1:5" x14ac:dyDescent="0.25">
      <c r="A91">
        <v>2.3005599999999999</v>
      </c>
      <c r="B91">
        <v>0.56201000000000001</v>
      </c>
      <c r="C91">
        <v>539</v>
      </c>
      <c r="D91">
        <f t="shared" si="1"/>
        <v>2.3005565862708721</v>
      </c>
      <c r="E91">
        <v>0.29842000000000002</v>
      </c>
    </row>
    <row r="92" spans="1:5" x14ac:dyDescent="0.25">
      <c r="A92">
        <v>2.2963</v>
      </c>
      <c r="B92">
        <v>0.51193</v>
      </c>
      <c r="C92">
        <v>540</v>
      </c>
      <c r="D92">
        <f t="shared" si="1"/>
        <v>2.2962962962962963</v>
      </c>
      <c r="E92">
        <v>0.25868999999999998</v>
      </c>
    </row>
    <row r="93" spans="1:5" x14ac:dyDescent="0.25">
      <c r="A93">
        <v>2.2920500000000001</v>
      </c>
      <c r="B93">
        <v>0.46361999999999998</v>
      </c>
      <c r="C93">
        <v>541</v>
      </c>
      <c r="D93">
        <f t="shared" si="1"/>
        <v>2.2920517560073939</v>
      </c>
      <c r="E93">
        <v>0.22639000000000001</v>
      </c>
    </row>
    <row r="94" spans="1:5" x14ac:dyDescent="0.25">
      <c r="A94">
        <v>2.28782</v>
      </c>
      <c r="B94">
        <v>0.42136000000000001</v>
      </c>
      <c r="C94">
        <v>542</v>
      </c>
      <c r="D94">
        <f t="shared" si="1"/>
        <v>2.2878228782287824</v>
      </c>
      <c r="E94">
        <v>0.19700999999999999</v>
      </c>
    </row>
    <row r="95" spans="1:5" x14ac:dyDescent="0.25">
      <c r="A95">
        <v>2.2836099999999999</v>
      </c>
      <c r="B95">
        <v>0.37783</v>
      </c>
      <c r="C95">
        <v>543</v>
      </c>
      <c r="D95">
        <f t="shared" si="1"/>
        <v>2.2836095764272559</v>
      </c>
      <c r="E95">
        <v>0.1754</v>
      </c>
    </row>
    <row r="96" spans="1:5" x14ac:dyDescent="0.25">
      <c r="A96">
        <v>2.2794099999999999</v>
      </c>
      <c r="B96">
        <v>0.34139999999999998</v>
      </c>
      <c r="C96">
        <v>544</v>
      </c>
      <c r="D96">
        <f t="shared" si="1"/>
        <v>2.2794117647058822</v>
      </c>
      <c r="E96">
        <v>0.15569</v>
      </c>
    </row>
    <row r="97" spans="1:5" x14ac:dyDescent="0.25">
      <c r="A97">
        <v>2.2752300000000001</v>
      </c>
      <c r="B97">
        <v>0.31053999999999998</v>
      </c>
      <c r="C97">
        <v>545</v>
      </c>
      <c r="D97">
        <f t="shared" si="1"/>
        <v>2.2752293577981653</v>
      </c>
      <c r="E97">
        <v>0.13475000000000001</v>
      </c>
    </row>
    <row r="98" spans="1:5" x14ac:dyDescent="0.25">
      <c r="A98">
        <v>2.2710599999999999</v>
      </c>
      <c r="B98">
        <v>0.27968999999999999</v>
      </c>
      <c r="C98">
        <v>546</v>
      </c>
      <c r="D98">
        <f t="shared" si="1"/>
        <v>2.271062271062271</v>
      </c>
      <c r="E98">
        <v>0.12421</v>
      </c>
    </row>
    <row r="99" spans="1:5" x14ac:dyDescent="0.25">
      <c r="A99">
        <v>2.2669100000000002</v>
      </c>
      <c r="B99">
        <v>0.25028</v>
      </c>
      <c r="C99">
        <v>547</v>
      </c>
      <c r="D99">
        <f t="shared" si="1"/>
        <v>2.2669104204753201</v>
      </c>
      <c r="E99">
        <v>0.11003</v>
      </c>
    </row>
    <row r="100" spans="1:5" x14ac:dyDescent="0.25">
      <c r="A100">
        <v>2.2627700000000002</v>
      </c>
      <c r="B100">
        <v>0.2268</v>
      </c>
      <c r="C100">
        <v>548</v>
      </c>
      <c r="D100">
        <f t="shared" si="1"/>
        <v>2.2627737226277373</v>
      </c>
      <c r="E100">
        <v>9.9849999999999994E-2</v>
      </c>
    </row>
    <row r="101" spans="1:5" x14ac:dyDescent="0.25">
      <c r="A101">
        <v>2.2586499999999998</v>
      </c>
      <c r="B101">
        <v>0.20601</v>
      </c>
      <c r="C101">
        <v>549</v>
      </c>
      <c r="D101">
        <f t="shared" si="1"/>
        <v>2.2586520947176685</v>
      </c>
      <c r="E101">
        <v>9.1910000000000006E-2</v>
      </c>
    </row>
    <row r="102" spans="1:5" x14ac:dyDescent="0.25">
      <c r="A102">
        <v>2.2545500000000001</v>
      </c>
      <c r="B102">
        <v>0.185</v>
      </c>
      <c r="C102">
        <v>550</v>
      </c>
      <c r="D102">
        <f t="shared" si="1"/>
        <v>2.2545454545454544</v>
      </c>
      <c r="E102">
        <v>8.2970000000000002E-2</v>
      </c>
    </row>
    <row r="103" spans="1:5" x14ac:dyDescent="0.25">
      <c r="A103">
        <v>2.2504499999999998</v>
      </c>
      <c r="B103">
        <v>0.16492999999999999</v>
      </c>
      <c r="C103">
        <v>551</v>
      </c>
      <c r="D103">
        <f t="shared" si="1"/>
        <v>2.2504537205081672</v>
      </c>
      <c r="E103">
        <v>7.5939999999999994E-2</v>
      </c>
    </row>
    <row r="104" spans="1:5" x14ac:dyDescent="0.25">
      <c r="A104">
        <v>2.2463799999999998</v>
      </c>
      <c r="B104">
        <v>0.14754</v>
      </c>
      <c r="C104">
        <v>552</v>
      </c>
      <c r="D104">
        <f t="shared" si="1"/>
        <v>2.2463768115942031</v>
      </c>
      <c r="E104">
        <v>7.1910000000000002E-2</v>
      </c>
    </row>
    <row r="105" spans="1:5" x14ac:dyDescent="0.25">
      <c r="A105">
        <v>2.2423099999999998</v>
      </c>
      <c r="B105">
        <v>0.13324</v>
      </c>
      <c r="C105">
        <v>553</v>
      </c>
      <c r="D105">
        <f t="shared" si="1"/>
        <v>2.2423146473779387</v>
      </c>
      <c r="E105">
        <v>6.2640000000000001E-2</v>
      </c>
    </row>
    <row r="106" spans="1:5" x14ac:dyDescent="0.25">
      <c r="A106">
        <v>2.23827</v>
      </c>
      <c r="B106">
        <v>0.12005</v>
      </c>
      <c r="C106">
        <v>554</v>
      </c>
      <c r="D106">
        <f t="shared" si="1"/>
        <v>2.2382671480144403</v>
      </c>
      <c r="E106">
        <v>5.6750000000000002E-2</v>
      </c>
    </row>
    <row r="107" spans="1:5" x14ac:dyDescent="0.25">
      <c r="A107">
        <v>2.2342300000000002</v>
      </c>
      <c r="B107">
        <v>0.10836</v>
      </c>
      <c r="C107">
        <v>555</v>
      </c>
      <c r="D107">
        <f t="shared" si="1"/>
        <v>2.2342342342342341</v>
      </c>
      <c r="E107">
        <v>5.3530000000000001E-2</v>
      </c>
    </row>
    <row r="108" spans="1:5" x14ac:dyDescent="0.25">
      <c r="A108">
        <v>2.2302200000000001</v>
      </c>
      <c r="B108">
        <v>9.8699999999999996E-2</v>
      </c>
      <c r="C108">
        <v>556</v>
      </c>
      <c r="D108">
        <f t="shared" si="1"/>
        <v>2.2302158273381294</v>
      </c>
      <c r="E108">
        <v>4.793E-2</v>
      </c>
    </row>
    <row r="109" spans="1:5" x14ac:dyDescent="0.25">
      <c r="A109">
        <v>2.22621</v>
      </c>
      <c r="B109">
        <v>8.8910000000000003E-2</v>
      </c>
      <c r="C109">
        <v>557</v>
      </c>
      <c r="D109">
        <f t="shared" si="1"/>
        <v>2.2262118491921004</v>
      </c>
      <c r="E109">
        <v>4.453E-2</v>
      </c>
    </row>
    <row r="110" spans="1:5" x14ac:dyDescent="0.25">
      <c r="A110">
        <v>2.2222200000000001</v>
      </c>
      <c r="B110">
        <v>8.0759999999999998E-2</v>
      </c>
      <c r="C110">
        <v>558</v>
      </c>
      <c r="D110">
        <f t="shared" si="1"/>
        <v>2.2222222222222223</v>
      </c>
      <c r="E110">
        <v>3.9949999999999999E-2</v>
      </c>
    </row>
    <row r="111" spans="1:5" x14ac:dyDescent="0.25">
      <c r="A111">
        <v>2.2182499999999998</v>
      </c>
      <c r="B111">
        <v>7.4380000000000002E-2</v>
      </c>
      <c r="C111">
        <v>559</v>
      </c>
      <c r="D111">
        <f t="shared" si="1"/>
        <v>2.21824686940966</v>
      </c>
      <c r="E111">
        <v>3.6310000000000002E-2</v>
      </c>
    </row>
    <row r="112" spans="1:5" x14ac:dyDescent="0.25">
      <c r="A112">
        <v>2.2142900000000001</v>
      </c>
      <c r="B112">
        <v>6.7280000000000006E-2</v>
      </c>
      <c r="C112">
        <v>560</v>
      </c>
      <c r="D112">
        <f t="shared" si="1"/>
        <v>2.2142857142857144</v>
      </c>
      <c r="E112">
        <v>3.3890000000000003E-2</v>
      </c>
    </row>
    <row r="113" spans="1:5" x14ac:dyDescent="0.25">
      <c r="A113">
        <v>2.21034</v>
      </c>
      <c r="B113">
        <v>6.1370000000000001E-2</v>
      </c>
      <c r="C113">
        <v>561</v>
      </c>
      <c r="D113">
        <f t="shared" si="1"/>
        <v>2.2103386809269163</v>
      </c>
      <c r="E113">
        <v>2.9409999999999999E-2</v>
      </c>
    </row>
    <row r="114" spans="1:5" x14ac:dyDescent="0.25">
      <c r="A114">
        <v>2.20641</v>
      </c>
      <c r="B114">
        <v>5.6239999999999998E-2</v>
      </c>
      <c r="C114">
        <v>562</v>
      </c>
      <c r="D114">
        <f t="shared" si="1"/>
        <v>2.2064056939501779</v>
      </c>
      <c r="E114">
        <v>2.674E-2</v>
      </c>
    </row>
    <row r="115" spans="1:5" x14ac:dyDescent="0.25">
      <c r="A115">
        <v>2.2024900000000001</v>
      </c>
      <c r="B115">
        <v>5.1310000000000001E-2</v>
      </c>
      <c r="C115">
        <v>563</v>
      </c>
      <c r="D115">
        <f t="shared" si="1"/>
        <v>2.2024866785079928</v>
      </c>
      <c r="E115">
        <v>2.5440000000000001E-2</v>
      </c>
    </row>
    <row r="116" spans="1:5" x14ac:dyDescent="0.25">
      <c r="A116">
        <v>2.1985800000000002</v>
      </c>
      <c r="B116">
        <v>4.6789999999999998E-2</v>
      </c>
      <c r="C116">
        <v>564</v>
      </c>
      <c r="D116">
        <f t="shared" si="1"/>
        <v>2.1985815602836878</v>
      </c>
      <c r="E116">
        <v>2.366E-2</v>
      </c>
    </row>
    <row r="117" spans="1:5" x14ac:dyDescent="0.25">
      <c r="A117">
        <v>2.19469</v>
      </c>
      <c r="B117">
        <v>4.2659999999999997E-2</v>
      </c>
      <c r="C117">
        <v>565</v>
      </c>
      <c r="D117">
        <f t="shared" si="1"/>
        <v>2.1946902654867255</v>
      </c>
      <c r="E117">
        <v>2.1360000000000001E-2</v>
      </c>
    </row>
    <row r="118" spans="1:5" x14ac:dyDescent="0.25">
      <c r="A118">
        <v>2.1908099999999999</v>
      </c>
      <c r="B118">
        <v>3.9260000000000003E-2</v>
      </c>
      <c r="C118">
        <v>566</v>
      </c>
      <c r="D118">
        <f t="shared" si="1"/>
        <v>2.1908127208480566</v>
      </c>
      <c r="E118">
        <v>1.9529999999999999E-2</v>
      </c>
    </row>
    <row r="119" spans="1:5" x14ac:dyDescent="0.25">
      <c r="A119">
        <v>2.1869499999999999</v>
      </c>
      <c r="B119">
        <v>3.6260000000000001E-2</v>
      </c>
      <c r="C119">
        <v>567</v>
      </c>
      <c r="D119">
        <f t="shared" si="1"/>
        <v>2.1869488536155202</v>
      </c>
      <c r="E119">
        <v>1.8329999999999999E-2</v>
      </c>
    </row>
    <row r="120" spans="1:5" x14ac:dyDescent="0.25">
      <c r="A120">
        <v>2.1831</v>
      </c>
      <c r="B120">
        <v>3.4009999999999999E-2</v>
      </c>
      <c r="C120">
        <v>568</v>
      </c>
      <c r="D120">
        <f t="shared" si="1"/>
        <v>2.183098591549296</v>
      </c>
      <c r="E120">
        <v>1.644E-2</v>
      </c>
    </row>
    <row r="121" spans="1:5" x14ac:dyDescent="0.25">
      <c r="A121">
        <v>2.1792600000000002</v>
      </c>
      <c r="B121">
        <v>3.1280000000000002E-2</v>
      </c>
      <c r="C121">
        <v>569</v>
      </c>
      <c r="D121">
        <f t="shared" si="1"/>
        <v>2.1792618629173988</v>
      </c>
      <c r="E121">
        <v>1.5089999999999999E-2</v>
      </c>
    </row>
    <row r="122" spans="1:5" x14ac:dyDescent="0.25">
      <c r="A122">
        <v>2.17544</v>
      </c>
      <c r="B122">
        <v>2.8930000000000001E-2</v>
      </c>
      <c r="C122">
        <v>570</v>
      </c>
      <c r="D122">
        <f t="shared" si="1"/>
        <v>2.1754385964912282</v>
      </c>
      <c r="E122">
        <v>1.213E-2</v>
      </c>
    </row>
    <row r="123" spans="1:5" x14ac:dyDescent="0.25">
      <c r="A123">
        <v>2.1716299999999999</v>
      </c>
      <c r="B123">
        <v>2.6579999999999999E-2</v>
      </c>
      <c r="C123">
        <v>571</v>
      </c>
      <c r="D123">
        <f t="shared" si="1"/>
        <v>2.1716287215411558</v>
      </c>
      <c r="E123">
        <v>1.2540000000000001E-2</v>
      </c>
    </row>
    <row r="124" spans="1:5" x14ac:dyDescent="0.25">
      <c r="A124">
        <v>2.1678299999999999</v>
      </c>
      <c r="B124">
        <v>2.4680000000000001E-2</v>
      </c>
      <c r="C124">
        <v>572</v>
      </c>
      <c r="D124">
        <f t="shared" si="1"/>
        <v>2.1678321678321679</v>
      </c>
      <c r="E124">
        <v>1.116E-2</v>
      </c>
    </row>
    <row r="125" spans="1:5" x14ac:dyDescent="0.25">
      <c r="A125">
        <v>2.16405</v>
      </c>
      <c r="B125">
        <v>2.2919999999999999E-2</v>
      </c>
      <c r="C125">
        <v>573</v>
      </c>
      <c r="D125">
        <f t="shared" si="1"/>
        <v>2.1640488656195465</v>
      </c>
      <c r="E125">
        <v>1.098E-2</v>
      </c>
    </row>
    <row r="126" spans="1:5" x14ac:dyDescent="0.25">
      <c r="A126">
        <v>2.1602800000000002</v>
      </c>
      <c r="B126">
        <v>2.1260000000000001E-2</v>
      </c>
      <c r="C126">
        <v>574</v>
      </c>
      <c r="D126">
        <f t="shared" si="1"/>
        <v>2.1602787456445993</v>
      </c>
      <c r="E126">
        <v>9.9000000000000008E-3</v>
      </c>
    </row>
    <row r="127" spans="1:5" x14ac:dyDescent="0.25">
      <c r="A127">
        <v>2.15652</v>
      </c>
      <c r="B127">
        <v>1.985E-2</v>
      </c>
      <c r="C127">
        <v>575</v>
      </c>
      <c r="D127">
        <f t="shared" si="1"/>
        <v>2.1565217391304348</v>
      </c>
      <c r="E127">
        <v>9.6500000000000006E-3</v>
      </c>
    </row>
    <row r="128" spans="1:5" x14ac:dyDescent="0.25">
      <c r="A128">
        <v>2.1527799999999999</v>
      </c>
      <c r="B128">
        <v>1.8329999999999999E-2</v>
      </c>
      <c r="C128">
        <v>576</v>
      </c>
      <c r="D128">
        <f t="shared" si="1"/>
        <v>2.1527777777777777</v>
      </c>
      <c r="E128">
        <v>8.0199999999999994E-3</v>
      </c>
    </row>
    <row r="129" spans="1:5" x14ac:dyDescent="0.25">
      <c r="A129">
        <v>2.1490499999999999</v>
      </c>
      <c r="B129">
        <v>1.7149999999999999E-2</v>
      </c>
      <c r="C129">
        <v>577</v>
      </c>
      <c r="D129">
        <f t="shared" si="1"/>
        <v>2.149046793760832</v>
      </c>
      <c r="E129">
        <v>7.92E-3</v>
      </c>
    </row>
    <row r="130" spans="1:5" x14ac:dyDescent="0.25">
      <c r="A130">
        <v>2.14533</v>
      </c>
      <c r="B130">
        <v>1.593E-2</v>
      </c>
      <c r="C130">
        <v>578</v>
      </c>
      <c r="D130">
        <f t="shared" si="1"/>
        <v>2.1453287197231834</v>
      </c>
      <c r="E130">
        <v>7.8100000000000001E-3</v>
      </c>
    </row>
    <row r="131" spans="1:5" x14ac:dyDescent="0.25">
      <c r="A131">
        <v>2.1416200000000001</v>
      </c>
      <c r="B131">
        <v>1.486E-2</v>
      </c>
      <c r="C131">
        <v>579</v>
      </c>
      <c r="D131">
        <f t="shared" ref="D131:D194" si="2">1240/C131</f>
        <v>2.1416234887737478</v>
      </c>
      <c r="E131">
        <v>6.5100000000000002E-3</v>
      </c>
    </row>
    <row r="132" spans="1:5" x14ac:dyDescent="0.25">
      <c r="A132">
        <v>2.1379299999999999</v>
      </c>
      <c r="B132">
        <v>1.3780000000000001E-2</v>
      </c>
      <c r="C132">
        <v>580</v>
      </c>
      <c r="D132">
        <f t="shared" si="2"/>
        <v>2.1379310344827585</v>
      </c>
      <c r="E132">
        <v>6.45E-3</v>
      </c>
    </row>
    <row r="133" spans="1:5" x14ac:dyDescent="0.25">
      <c r="A133">
        <v>2.1342500000000002</v>
      </c>
      <c r="B133">
        <v>1.2880000000000001E-2</v>
      </c>
      <c r="C133">
        <v>581</v>
      </c>
      <c r="D133">
        <f t="shared" si="2"/>
        <v>2.1342512908777969</v>
      </c>
      <c r="E133">
        <v>4.9199999999999999E-3</v>
      </c>
    </row>
    <row r="134" spans="1:5" x14ac:dyDescent="0.25">
      <c r="A134">
        <v>2.1305800000000001</v>
      </c>
      <c r="B134">
        <v>1.1990000000000001E-2</v>
      </c>
      <c r="C134">
        <v>582</v>
      </c>
      <c r="D134">
        <f t="shared" si="2"/>
        <v>2.1305841924398625</v>
      </c>
      <c r="E134">
        <v>4.4299999999999999E-3</v>
      </c>
    </row>
    <row r="135" spans="1:5" x14ac:dyDescent="0.25">
      <c r="A135">
        <v>2.1269300000000002</v>
      </c>
      <c r="B135">
        <v>1.1180000000000001E-2</v>
      </c>
      <c r="C135">
        <v>583</v>
      </c>
      <c r="D135">
        <f t="shared" si="2"/>
        <v>2.1269296740994856</v>
      </c>
      <c r="E135">
        <v>4.5999999999999999E-3</v>
      </c>
    </row>
    <row r="136" spans="1:5" x14ac:dyDescent="0.25">
      <c r="A136">
        <v>2.1232899999999999</v>
      </c>
      <c r="B136">
        <v>1.04E-2</v>
      </c>
      <c r="C136">
        <v>584</v>
      </c>
      <c r="D136">
        <f t="shared" si="2"/>
        <v>2.1232876712328768</v>
      </c>
      <c r="E136">
        <v>3.63E-3</v>
      </c>
    </row>
    <row r="137" spans="1:5" x14ac:dyDescent="0.25">
      <c r="A137">
        <v>2.1196600000000001</v>
      </c>
      <c r="B137">
        <v>9.8200000000000006E-3</v>
      </c>
      <c r="C137">
        <v>585</v>
      </c>
      <c r="D137">
        <f t="shared" si="2"/>
        <v>2.1196581196581197</v>
      </c>
      <c r="E137">
        <v>4.2399999999999998E-3</v>
      </c>
    </row>
    <row r="138" spans="1:5" x14ac:dyDescent="0.25">
      <c r="A138">
        <v>2.1160399999999999</v>
      </c>
      <c r="B138">
        <v>9.0799999999999995E-3</v>
      </c>
      <c r="C138">
        <v>586</v>
      </c>
      <c r="D138">
        <f t="shared" si="2"/>
        <v>2.1160409556313993</v>
      </c>
      <c r="E138">
        <v>3.16E-3</v>
      </c>
    </row>
    <row r="139" spans="1:5" x14ac:dyDescent="0.25">
      <c r="A139">
        <v>2.1124399999999999</v>
      </c>
      <c r="B139">
        <v>8.5800000000000008E-3</v>
      </c>
      <c r="C139">
        <v>587</v>
      </c>
      <c r="D139">
        <f t="shared" si="2"/>
        <v>2.1124361158432707</v>
      </c>
      <c r="E139">
        <v>3.7499999999999999E-3</v>
      </c>
    </row>
    <row r="140" spans="1:5" x14ac:dyDescent="0.25">
      <c r="A140">
        <v>2.1088399999999998</v>
      </c>
      <c r="B140">
        <v>8.0099999999999998E-3</v>
      </c>
      <c r="C140">
        <v>588</v>
      </c>
      <c r="D140">
        <f t="shared" si="2"/>
        <v>2.1088435374149661</v>
      </c>
      <c r="E140">
        <v>3.4199999999999999E-3</v>
      </c>
    </row>
    <row r="141" spans="1:5" x14ac:dyDescent="0.25">
      <c r="A141">
        <v>2.1052599999999999</v>
      </c>
      <c r="B141">
        <v>7.5700000000000003E-3</v>
      </c>
      <c r="C141">
        <v>589</v>
      </c>
      <c r="D141">
        <f t="shared" si="2"/>
        <v>2.1052631578947367</v>
      </c>
      <c r="E141">
        <v>3.65E-3</v>
      </c>
    </row>
    <row r="142" spans="1:5" x14ac:dyDescent="0.25">
      <c r="A142">
        <v>2.1017000000000001</v>
      </c>
      <c r="B142">
        <v>7.1599999999999997E-3</v>
      </c>
      <c r="C142">
        <v>590</v>
      </c>
      <c r="D142">
        <f t="shared" si="2"/>
        <v>2.1016949152542375</v>
      </c>
      <c r="E142">
        <v>2.8E-3</v>
      </c>
    </row>
    <row r="143" spans="1:5" x14ac:dyDescent="0.25">
      <c r="A143">
        <v>2.0981399999999999</v>
      </c>
      <c r="B143">
        <v>6.62E-3</v>
      </c>
      <c r="C143">
        <v>591</v>
      </c>
      <c r="D143">
        <f t="shared" si="2"/>
        <v>2.0981387478849407</v>
      </c>
      <c r="E143">
        <v>2.5000000000000001E-3</v>
      </c>
    </row>
    <row r="144" spans="1:5" x14ac:dyDescent="0.25">
      <c r="A144">
        <v>2.0945900000000002</v>
      </c>
      <c r="B144">
        <v>6.2399999999999999E-3</v>
      </c>
      <c r="C144">
        <v>592</v>
      </c>
      <c r="D144">
        <f t="shared" si="2"/>
        <v>2.0945945945945947</v>
      </c>
      <c r="E144">
        <v>2.3500000000000001E-3</v>
      </c>
    </row>
    <row r="145" spans="1:5" x14ac:dyDescent="0.25">
      <c r="A145">
        <v>2.0910600000000001</v>
      </c>
      <c r="B145">
        <v>5.8599999999999998E-3</v>
      </c>
      <c r="C145">
        <v>593</v>
      </c>
      <c r="D145">
        <f t="shared" si="2"/>
        <v>2.0910623946037101</v>
      </c>
      <c r="E145">
        <v>2.0799999999999998E-3</v>
      </c>
    </row>
    <row r="146" spans="1:5" x14ac:dyDescent="0.25">
      <c r="A146">
        <v>2.0875400000000002</v>
      </c>
      <c r="B146">
        <v>5.5700000000000003E-3</v>
      </c>
      <c r="C146">
        <v>594</v>
      </c>
      <c r="D146">
        <f t="shared" si="2"/>
        <v>2.0875420875420874</v>
      </c>
      <c r="E146">
        <v>2.0200000000000001E-3</v>
      </c>
    </row>
    <row r="147" spans="1:5" x14ac:dyDescent="0.25">
      <c r="A147">
        <v>2.0840299999999998</v>
      </c>
      <c r="B147">
        <v>5.28E-3</v>
      </c>
      <c r="C147">
        <v>595</v>
      </c>
      <c r="D147">
        <f t="shared" si="2"/>
        <v>2.0840336134453783</v>
      </c>
      <c r="E147">
        <v>2.2300000000000002E-3</v>
      </c>
    </row>
    <row r="148" spans="1:5" x14ac:dyDescent="0.25">
      <c r="A148">
        <v>2.0805400000000001</v>
      </c>
      <c r="B148">
        <v>4.9399999999999999E-3</v>
      </c>
      <c r="C148">
        <v>596</v>
      </c>
      <c r="D148">
        <f t="shared" si="2"/>
        <v>2.0805369127516777</v>
      </c>
      <c r="E148">
        <v>1.6999999999999999E-3</v>
      </c>
    </row>
    <row r="149" spans="1:5" x14ac:dyDescent="0.25">
      <c r="A149">
        <v>2.0770499999999998</v>
      </c>
      <c r="B149">
        <v>4.6800000000000001E-3</v>
      </c>
      <c r="C149">
        <v>597</v>
      </c>
      <c r="D149">
        <f t="shared" si="2"/>
        <v>2.0770519262981573</v>
      </c>
      <c r="E149">
        <v>1.75E-3</v>
      </c>
    </row>
    <row r="150" spans="1:5" x14ac:dyDescent="0.25">
      <c r="A150">
        <v>2.0735800000000002</v>
      </c>
      <c r="B150">
        <v>4.3E-3</v>
      </c>
      <c r="C150">
        <v>598</v>
      </c>
      <c r="D150">
        <f t="shared" si="2"/>
        <v>2.0735785953177257</v>
      </c>
      <c r="E150">
        <v>1.57E-3</v>
      </c>
    </row>
    <row r="151" spans="1:5" x14ac:dyDescent="0.25">
      <c r="A151">
        <v>2.0701200000000002</v>
      </c>
      <c r="B151">
        <v>4.0800000000000003E-3</v>
      </c>
      <c r="C151">
        <v>599</v>
      </c>
      <c r="D151">
        <f t="shared" si="2"/>
        <v>2.0701168614357264</v>
      </c>
      <c r="E151">
        <v>2E-3</v>
      </c>
    </row>
    <row r="152" spans="1:5" x14ac:dyDescent="0.25">
      <c r="A152">
        <v>2.0666699999999998</v>
      </c>
      <c r="B152">
        <v>3.8500000000000001E-3</v>
      </c>
      <c r="C152">
        <v>600</v>
      </c>
      <c r="D152">
        <f t="shared" si="2"/>
        <v>2.0666666666666669</v>
      </c>
      <c r="E152">
        <v>1.08E-3</v>
      </c>
    </row>
    <row r="153" spans="1:5" x14ac:dyDescent="0.25">
      <c r="A153">
        <v>2.0632299999999999</v>
      </c>
      <c r="B153">
        <v>3.6099999999999999E-3</v>
      </c>
      <c r="C153">
        <v>601</v>
      </c>
      <c r="D153">
        <f t="shared" si="2"/>
        <v>2.0632279534109816</v>
      </c>
      <c r="E153">
        <v>1.64E-3</v>
      </c>
    </row>
    <row r="154" spans="1:5" x14ac:dyDescent="0.25">
      <c r="A154">
        <v>2.0598000000000001</v>
      </c>
      <c r="B154">
        <v>3.49E-3</v>
      </c>
      <c r="C154">
        <v>602</v>
      </c>
      <c r="D154">
        <f t="shared" si="2"/>
        <v>2.0598006644518274</v>
      </c>
      <c r="E154">
        <v>1.39E-3</v>
      </c>
    </row>
    <row r="155" spans="1:5" x14ac:dyDescent="0.25">
      <c r="A155">
        <v>2.0563799999999999</v>
      </c>
      <c r="B155">
        <v>3.2599999999999999E-3</v>
      </c>
      <c r="C155">
        <v>603</v>
      </c>
      <c r="D155">
        <f t="shared" si="2"/>
        <v>2.0563847429519071</v>
      </c>
      <c r="E155">
        <v>1.0300000000000001E-3</v>
      </c>
    </row>
    <row r="156" spans="1:5" x14ac:dyDescent="0.25">
      <c r="A156">
        <v>2.0529799999999998</v>
      </c>
      <c r="B156">
        <v>3.1099999999999999E-3</v>
      </c>
      <c r="C156">
        <v>604</v>
      </c>
      <c r="D156">
        <f t="shared" si="2"/>
        <v>2.052980132450331</v>
      </c>
      <c r="E156" s="1">
        <v>1.0200000000000001E-3</v>
      </c>
    </row>
    <row r="157" spans="1:5" x14ac:dyDescent="0.25">
      <c r="A157">
        <v>2.0495899999999998</v>
      </c>
      <c r="B157">
        <v>2.9399999999999999E-3</v>
      </c>
      <c r="C157">
        <v>605</v>
      </c>
      <c r="D157">
        <f t="shared" si="2"/>
        <v>2.049586776859504</v>
      </c>
      <c r="E157" s="1">
        <v>8.0878600000000003E-4</v>
      </c>
    </row>
    <row r="158" spans="1:5" x14ac:dyDescent="0.25">
      <c r="A158">
        <v>2.0461999999999998</v>
      </c>
      <c r="B158">
        <v>2.82E-3</v>
      </c>
      <c r="C158">
        <v>606</v>
      </c>
      <c r="D158">
        <f t="shared" si="2"/>
        <v>2.0462046204620461</v>
      </c>
      <c r="E158" s="1">
        <v>7.6611799999999999E-4</v>
      </c>
    </row>
    <row r="159" spans="1:5" x14ac:dyDescent="0.25">
      <c r="A159">
        <v>2.0428299999999999</v>
      </c>
      <c r="B159">
        <v>2.64E-3</v>
      </c>
      <c r="C159">
        <v>607</v>
      </c>
      <c r="D159">
        <f t="shared" si="2"/>
        <v>2.0428336079077432</v>
      </c>
      <c r="E159" s="1">
        <v>1.3600000000000001E-3</v>
      </c>
    </row>
    <row r="160" spans="1:5" x14ac:dyDescent="0.25">
      <c r="A160">
        <v>2.0394700000000001</v>
      </c>
      <c r="B160">
        <v>2.5300000000000001E-3</v>
      </c>
      <c r="C160">
        <v>608</v>
      </c>
      <c r="D160">
        <f t="shared" si="2"/>
        <v>2.0394736842105261</v>
      </c>
      <c r="E160" s="1">
        <v>6.6330399999999998E-4</v>
      </c>
    </row>
    <row r="161" spans="1:5" x14ac:dyDescent="0.25">
      <c r="A161">
        <v>2.0361199999999999</v>
      </c>
      <c r="B161">
        <v>2.3600000000000001E-3</v>
      </c>
      <c r="C161">
        <v>609</v>
      </c>
      <c r="D161">
        <f t="shared" si="2"/>
        <v>2.0361247947454846</v>
      </c>
      <c r="E161">
        <v>1.5100000000000001E-3</v>
      </c>
    </row>
    <row r="162" spans="1:5" x14ac:dyDescent="0.25">
      <c r="A162">
        <v>2.0327899999999999</v>
      </c>
      <c r="B162">
        <v>2.2300000000000002E-3</v>
      </c>
      <c r="C162">
        <v>610</v>
      </c>
      <c r="D162">
        <f t="shared" si="2"/>
        <v>2.0327868852459017</v>
      </c>
      <c r="E162" s="1">
        <v>1E-3</v>
      </c>
    </row>
    <row r="163" spans="1:5" x14ac:dyDescent="0.25">
      <c r="A163">
        <v>2.0294599999999998</v>
      </c>
      <c r="B163">
        <v>2.14E-3</v>
      </c>
      <c r="C163">
        <v>611</v>
      </c>
      <c r="D163">
        <f t="shared" si="2"/>
        <v>2.0294599018003274</v>
      </c>
      <c r="E163" s="1">
        <v>8.3288700000000004E-4</v>
      </c>
    </row>
    <row r="164" spans="1:5" x14ac:dyDescent="0.25">
      <c r="A164">
        <v>2.0261399999999998</v>
      </c>
      <c r="B164">
        <v>2.0300000000000001E-3</v>
      </c>
      <c r="C164">
        <v>612</v>
      </c>
      <c r="D164">
        <f t="shared" si="2"/>
        <v>2.0261437908496731</v>
      </c>
      <c r="E164" s="1">
        <v>3.5307300000000003E-4</v>
      </c>
    </row>
    <row r="165" spans="1:5" x14ac:dyDescent="0.25">
      <c r="A165">
        <v>2.02284</v>
      </c>
      <c r="B165">
        <v>1.9400000000000001E-3</v>
      </c>
      <c r="C165">
        <v>613</v>
      </c>
      <c r="D165">
        <f t="shared" si="2"/>
        <v>2.0228384991843393</v>
      </c>
      <c r="E165" s="1">
        <v>8.8900199999999996E-4</v>
      </c>
    </row>
    <row r="166" spans="1:5" x14ac:dyDescent="0.25">
      <c r="A166">
        <v>2.0195400000000001</v>
      </c>
      <c r="B166">
        <v>1.8400000000000001E-3</v>
      </c>
      <c r="C166">
        <v>614</v>
      </c>
      <c r="D166">
        <f t="shared" si="2"/>
        <v>2.0195439739413681</v>
      </c>
      <c r="E166" s="1">
        <v>8.7859400000000001E-4</v>
      </c>
    </row>
    <row r="167" spans="1:5" x14ac:dyDescent="0.25">
      <c r="A167">
        <v>2.0162599999999999</v>
      </c>
      <c r="B167">
        <v>1.7799999999999999E-3</v>
      </c>
      <c r="C167">
        <v>615</v>
      </c>
      <c r="D167">
        <f t="shared" si="2"/>
        <v>2.0162601626016259</v>
      </c>
      <c r="E167" s="1">
        <v>3.0985099999999998E-4</v>
      </c>
    </row>
    <row r="168" spans="1:5" x14ac:dyDescent="0.25">
      <c r="A168">
        <v>2.0129899999999998</v>
      </c>
      <c r="B168">
        <v>1.66E-3</v>
      </c>
      <c r="C168">
        <v>616</v>
      </c>
      <c r="D168">
        <f t="shared" si="2"/>
        <v>2.0129870129870131</v>
      </c>
      <c r="E168" s="1">
        <v>6.16633E-4</v>
      </c>
    </row>
    <row r="169" spans="1:5" x14ac:dyDescent="0.25">
      <c r="A169">
        <v>2.0097200000000002</v>
      </c>
      <c r="B169">
        <v>1.6100000000000001E-3</v>
      </c>
      <c r="C169">
        <v>617</v>
      </c>
      <c r="D169">
        <f t="shared" si="2"/>
        <v>2.0097244732576987</v>
      </c>
      <c r="E169" s="1">
        <v>9.5687400000000003E-4</v>
      </c>
    </row>
    <row r="170" spans="1:5" x14ac:dyDescent="0.25">
      <c r="A170">
        <v>2.0064700000000002</v>
      </c>
      <c r="B170">
        <v>1.5299999999999999E-3</v>
      </c>
      <c r="C170">
        <v>618</v>
      </c>
      <c r="D170">
        <f t="shared" si="2"/>
        <v>2.0064724919093853</v>
      </c>
      <c r="E170" s="1">
        <v>5.5994200000000001E-4</v>
      </c>
    </row>
    <row r="171" spans="1:5" x14ac:dyDescent="0.25">
      <c r="A171">
        <v>2.0032299999999998</v>
      </c>
      <c r="B171">
        <v>1.4599999999999999E-3</v>
      </c>
      <c r="C171">
        <v>619</v>
      </c>
      <c r="D171">
        <f t="shared" si="2"/>
        <v>2.0032310177705979</v>
      </c>
      <c r="E171" s="1">
        <v>7.0518700000000002E-4</v>
      </c>
    </row>
    <row r="172" spans="1:5" x14ac:dyDescent="0.25">
      <c r="A172">
        <v>2</v>
      </c>
      <c r="B172">
        <v>1.39E-3</v>
      </c>
      <c r="C172">
        <v>620</v>
      </c>
      <c r="D172">
        <f t="shared" si="2"/>
        <v>2</v>
      </c>
      <c r="E172" s="1">
        <v>2.7460599999999999E-4</v>
      </c>
    </row>
    <row r="173" spans="1:5" x14ac:dyDescent="0.25">
      <c r="A173">
        <v>1.99678</v>
      </c>
      <c r="B173">
        <v>1.32E-3</v>
      </c>
      <c r="C173">
        <v>621</v>
      </c>
      <c r="D173">
        <f t="shared" si="2"/>
        <v>1.9967793880837359</v>
      </c>
      <c r="E173" s="1">
        <v>6.8327299999999997E-4</v>
      </c>
    </row>
    <row r="174" spans="1:5" x14ac:dyDescent="0.25">
      <c r="A174">
        <v>1.9935700000000001</v>
      </c>
      <c r="B174">
        <v>1.2600000000000001E-3</v>
      </c>
      <c r="C174">
        <v>622</v>
      </c>
      <c r="D174">
        <f t="shared" si="2"/>
        <v>1.9935691318327975</v>
      </c>
      <c r="E174" s="1">
        <v>9.0112099999999995E-4</v>
      </c>
    </row>
    <row r="175" spans="1:5" x14ac:dyDescent="0.25">
      <c r="A175">
        <v>1.99037</v>
      </c>
      <c r="B175">
        <v>1.1999999999999999E-3</v>
      </c>
      <c r="C175">
        <v>623</v>
      </c>
      <c r="D175">
        <f t="shared" si="2"/>
        <v>1.9903691813804174</v>
      </c>
      <c r="E175" s="1">
        <v>3.1089399999999998E-4</v>
      </c>
    </row>
    <row r="176" spans="1:5" x14ac:dyDescent="0.25">
      <c r="A176">
        <v>1.9871799999999999</v>
      </c>
      <c r="B176">
        <v>1.1900000000000001E-3</v>
      </c>
      <c r="C176">
        <v>624</v>
      </c>
      <c r="D176">
        <f t="shared" si="2"/>
        <v>1.9871794871794872</v>
      </c>
      <c r="E176" s="1">
        <v>6.0517999999999998E-4</v>
      </c>
    </row>
    <row r="177" spans="1:5" x14ac:dyDescent="0.25">
      <c r="A177">
        <v>1.984</v>
      </c>
      <c r="B177">
        <v>1.15E-3</v>
      </c>
      <c r="C177">
        <v>625</v>
      </c>
      <c r="D177">
        <f t="shared" si="2"/>
        <v>1.984</v>
      </c>
      <c r="E177" s="1">
        <v>6.9695200000000003E-4</v>
      </c>
    </row>
    <row r="178" spans="1:5" x14ac:dyDescent="0.25">
      <c r="A178">
        <v>1.9808300000000001</v>
      </c>
      <c r="B178">
        <v>1.07E-3</v>
      </c>
      <c r="C178">
        <v>626</v>
      </c>
      <c r="D178">
        <f t="shared" si="2"/>
        <v>1.9808306709265175</v>
      </c>
      <c r="E178" s="1">
        <v>5.71613E-4</v>
      </c>
    </row>
    <row r="179" spans="1:5" x14ac:dyDescent="0.25">
      <c r="A179">
        <v>1.97767</v>
      </c>
      <c r="B179">
        <v>1.0399999999999999E-3</v>
      </c>
      <c r="C179">
        <v>627</v>
      </c>
      <c r="D179">
        <f t="shared" si="2"/>
        <v>1.9776714513556619</v>
      </c>
      <c r="E179" s="1">
        <v>8.2830299999999999E-5</v>
      </c>
    </row>
    <row r="180" spans="1:5" x14ac:dyDescent="0.25">
      <c r="A180">
        <v>1.9745200000000001</v>
      </c>
      <c r="B180" s="1">
        <v>9.842169999999999E-4</v>
      </c>
      <c r="C180">
        <v>628</v>
      </c>
      <c r="D180">
        <f t="shared" si="2"/>
        <v>1.9745222929936306</v>
      </c>
      <c r="E180" s="1">
        <v>9.2479300000000003E-4</v>
      </c>
    </row>
    <row r="181" spans="1:5" x14ac:dyDescent="0.25">
      <c r="A181">
        <v>1.9713799999999999</v>
      </c>
      <c r="B181" s="1">
        <v>9.6089799999999996E-4</v>
      </c>
      <c r="C181">
        <v>629</v>
      </c>
      <c r="D181">
        <f t="shared" si="2"/>
        <v>1.971383147853736</v>
      </c>
      <c r="E181" s="1">
        <v>7.5374899999999996E-4</v>
      </c>
    </row>
    <row r="182" spans="1:5" x14ac:dyDescent="0.25">
      <c r="A182">
        <v>1.9682500000000001</v>
      </c>
      <c r="B182" s="1">
        <v>8.9732500000000003E-4</v>
      </c>
      <c r="C182">
        <v>630</v>
      </c>
      <c r="D182">
        <f t="shared" si="2"/>
        <v>1.9682539682539681</v>
      </c>
      <c r="E182">
        <v>1.0499999999999999E-3</v>
      </c>
    </row>
    <row r="183" spans="1:5" x14ac:dyDescent="0.25">
      <c r="A183">
        <v>1.96513</v>
      </c>
      <c r="B183" s="1">
        <v>8.6304000000000003E-4</v>
      </c>
      <c r="C183">
        <v>631</v>
      </c>
      <c r="D183">
        <f t="shared" si="2"/>
        <v>1.9651347068145801</v>
      </c>
      <c r="E183">
        <v>1.0499999999999999E-3</v>
      </c>
    </row>
    <row r="184" spans="1:5" x14ac:dyDescent="0.25">
      <c r="A184">
        <v>1.9620299999999999</v>
      </c>
      <c r="B184" s="1">
        <v>8.2035300000000001E-4</v>
      </c>
      <c r="C184">
        <v>632</v>
      </c>
      <c r="D184">
        <f t="shared" si="2"/>
        <v>1.9620253164556962</v>
      </c>
      <c r="E184">
        <v>1.09E-3</v>
      </c>
    </row>
    <row r="185" spans="1:5" x14ac:dyDescent="0.25">
      <c r="A185">
        <v>1.9589300000000001</v>
      </c>
      <c r="B185" s="1">
        <v>8.0164099999999996E-4</v>
      </c>
      <c r="C185">
        <v>633</v>
      </c>
      <c r="D185">
        <f t="shared" si="2"/>
        <v>1.9589257503949447</v>
      </c>
      <c r="E185" s="1">
        <v>1.23E-3</v>
      </c>
    </row>
    <row r="186" spans="1:5" x14ac:dyDescent="0.25">
      <c r="A186">
        <v>1.95584</v>
      </c>
      <c r="B186" s="1">
        <v>7.7598499999999998E-4</v>
      </c>
      <c r="C186">
        <v>634</v>
      </c>
      <c r="D186">
        <f t="shared" si="2"/>
        <v>1.9558359621451105</v>
      </c>
      <c r="E186" s="1">
        <v>9.3568199999999996E-4</v>
      </c>
    </row>
    <row r="187" spans="1:5" x14ac:dyDescent="0.25">
      <c r="A187">
        <v>1.9527600000000001</v>
      </c>
      <c r="B187" s="1">
        <v>7.3951599999999996E-4</v>
      </c>
      <c r="C187">
        <v>635</v>
      </c>
      <c r="D187">
        <f t="shared" si="2"/>
        <v>1.9527559055118111</v>
      </c>
      <c r="E187">
        <v>1.5E-3</v>
      </c>
    </row>
    <row r="188" spans="1:5" x14ac:dyDescent="0.25">
      <c r="A188">
        <v>1.9496899999999999</v>
      </c>
      <c r="B188" s="1">
        <v>7.0996799999999995E-4</v>
      </c>
      <c r="C188">
        <v>636</v>
      </c>
      <c r="D188">
        <f t="shared" si="2"/>
        <v>1.949685534591195</v>
      </c>
      <c r="E188" s="1">
        <v>1.24E-3</v>
      </c>
    </row>
    <row r="189" spans="1:5" x14ac:dyDescent="0.25">
      <c r="A189">
        <v>1.94662</v>
      </c>
      <c r="B189" s="1">
        <v>7.0947800000000004E-4</v>
      </c>
      <c r="C189">
        <v>637</v>
      </c>
      <c r="D189">
        <f t="shared" si="2"/>
        <v>1.946624803767661</v>
      </c>
      <c r="E189" s="1">
        <v>5.2561999999999997E-4</v>
      </c>
    </row>
    <row r="190" spans="1:5" x14ac:dyDescent="0.25">
      <c r="A190">
        <v>1.94357</v>
      </c>
      <c r="B190" s="1">
        <v>6.5156399999999998E-4</v>
      </c>
      <c r="C190">
        <v>638</v>
      </c>
      <c r="D190">
        <f t="shared" si="2"/>
        <v>1.9435736677115987</v>
      </c>
      <c r="E190" s="1">
        <v>9.4659200000000001E-4</v>
      </c>
    </row>
    <row r="191" spans="1:5" x14ac:dyDescent="0.25">
      <c r="A191">
        <v>1.9405300000000001</v>
      </c>
      <c r="B191" s="1">
        <v>6.3710299999999997E-4</v>
      </c>
      <c r="C191">
        <v>639</v>
      </c>
      <c r="D191">
        <f t="shared" si="2"/>
        <v>1.9405320813771518</v>
      </c>
      <c r="E191" s="1">
        <v>1.0499999999999999E-3</v>
      </c>
    </row>
    <row r="192" spans="1:5" x14ac:dyDescent="0.25">
      <c r="A192">
        <v>1.9375</v>
      </c>
      <c r="B192" s="1">
        <v>6.2138299999999998E-4</v>
      </c>
      <c r="C192">
        <v>640</v>
      </c>
      <c r="D192">
        <f t="shared" si="2"/>
        <v>1.9375</v>
      </c>
      <c r="E192" s="1">
        <v>8.0019399999999995E-4</v>
      </c>
    </row>
    <row r="193" spans="1:5" x14ac:dyDescent="0.25">
      <c r="A193">
        <v>1.93448</v>
      </c>
      <c r="B193" s="1">
        <v>6.0383500000000005E-4</v>
      </c>
      <c r="C193">
        <v>641</v>
      </c>
      <c r="D193">
        <f t="shared" si="2"/>
        <v>1.9344773790951637</v>
      </c>
      <c r="E193" s="1">
        <v>7.2880000000000004E-4</v>
      </c>
    </row>
    <row r="194" spans="1:5" x14ac:dyDescent="0.25">
      <c r="A194">
        <v>1.93146</v>
      </c>
      <c r="B194" s="1">
        <v>5.8022499999999997E-4</v>
      </c>
      <c r="C194">
        <v>642</v>
      </c>
      <c r="D194">
        <f t="shared" si="2"/>
        <v>1.9314641744548287</v>
      </c>
      <c r="E194" s="1">
        <v>9.4273700000000002E-4</v>
      </c>
    </row>
    <row r="195" spans="1:5" x14ac:dyDescent="0.25">
      <c r="A195">
        <v>1.9284600000000001</v>
      </c>
      <c r="B195" s="1">
        <v>5.7538000000000001E-4</v>
      </c>
      <c r="C195">
        <v>643</v>
      </c>
      <c r="D195">
        <f t="shared" ref="D195:D202" si="3">1240/C195</f>
        <v>1.9284603421461897</v>
      </c>
      <c r="E195" s="1">
        <v>8.2965899999999995E-4</v>
      </c>
    </row>
    <row r="196" spans="1:5" x14ac:dyDescent="0.25">
      <c r="A196">
        <v>1.92547</v>
      </c>
      <c r="B196" s="1">
        <v>5.6875899999999995E-4</v>
      </c>
      <c r="C196">
        <v>644</v>
      </c>
      <c r="D196">
        <f t="shared" si="3"/>
        <v>1.9254658385093169</v>
      </c>
      <c r="E196" s="1">
        <v>1.0399999999999999E-3</v>
      </c>
    </row>
    <row r="197" spans="1:5" x14ac:dyDescent="0.25">
      <c r="A197">
        <v>1.92248</v>
      </c>
      <c r="B197" s="1">
        <v>5.4831599999999997E-4</v>
      </c>
      <c r="C197">
        <v>645</v>
      </c>
      <c r="D197">
        <f t="shared" si="3"/>
        <v>1.9224806201550388</v>
      </c>
      <c r="E197" s="1">
        <v>7.0686200000000005E-4</v>
      </c>
    </row>
    <row r="198" spans="1:5" x14ac:dyDescent="0.25">
      <c r="A198">
        <v>1.9195</v>
      </c>
      <c r="B198" s="1">
        <v>5.26875E-4</v>
      </c>
      <c r="C198">
        <v>646</v>
      </c>
      <c r="D198">
        <f t="shared" si="3"/>
        <v>1.9195046439628483</v>
      </c>
      <c r="E198" s="1">
        <v>8.9880500000000002E-4</v>
      </c>
    </row>
    <row r="199" spans="1:5" x14ac:dyDescent="0.25">
      <c r="A199">
        <v>1.9165399999999999</v>
      </c>
      <c r="B199" s="1">
        <v>5.2902099999999996E-4</v>
      </c>
      <c r="C199">
        <v>647</v>
      </c>
      <c r="D199">
        <f t="shared" si="3"/>
        <v>1.9165378670788253</v>
      </c>
      <c r="E199" s="1">
        <v>6.1714500000000004E-4</v>
      </c>
    </row>
    <row r="200" spans="1:5" x14ac:dyDescent="0.25">
      <c r="A200">
        <v>1.9135800000000001</v>
      </c>
      <c r="B200" s="1">
        <v>5.1594100000000001E-4</v>
      </c>
      <c r="C200">
        <v>648</v>
      </c>
      <c r="D200">
        <f t="shared" si="3"/>
        <v>1.9135802469135803</v>
      </c>
      <c r="E200" s="1">
        <v>1.1100000000000001E-3</v>
      </c>
    </row>
    <row r="201" spans="1:5" x14ac:dyDescent="0.25">
      <c r="A201">
        <v>1.9106300000000001</v>
      </c>
      <c r="B201" s="1">
        <v>4.6882599999999999E-4</v>
      </c>
      <c r="C201">
        <v>649</v>
      </c>
      <c r="D201">
        <f t="shared" si="3"/>
        <v>1.9106317411402156</v>
      </c>
      <c r="E201" s="1">
        <v>4.1331899999999999E-4</v>
      </c>
    </row>
    <row r="202" spans="1:5" x14ac:dyDescent="0.25">
      <c r="A202">
        <v>1.9076900000000001</v>
      </c>
      <c r="B202" s="1">
        <v>4.7912200000000001E-4</v>
      </c>
      <c r="C202">
        <v>650</v>
      </c>
      <c r="D202">
        <f t="shared" si="3"/>
        <v>1.9076923076923078</v>
      </c>
      <c r="E202" s="1">
        <v>8.6614700000000005E-4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Absorptance</vt:lpstr>
      <vt:lpstr>Absorbance</vt:lpstr>
      <vt:lpstr>Transmittance</vt:lpstr>
      <vt:lpstr>Reflectance</vt:lpstr>
      <vt:lpstr>Absorption Coefficient</vt:lpstr>
      <vt:lpstr>Thicknesses</vt:lpstr>
      <vt:lpstr>PL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2020-11-27T20:39:09Z</dcterms:modified>
</cp:coreProperties>
</file>